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4DBF529A-5BAD-425A-87DB-B0B2922A1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B66" i="1"/>
  <c r="B62" i="1"/>
  <c r="B58" i="1"/>
  <c r="B51" i="1"/>
  <c r="B42" i="1"/>
  <c r="B33" i="1"/>
  <c r="B14" i="1"/>
  <c r="B75" i="1" l="1"/>
</calcChain>
</file>

<file path=xl/sharedStrings.xml><?xml version="1.0" encoding="utf-8"?>
<sst xmlns="http://schemas.openxmlformats.org/spreadsheetml/2006/main" count="62" uniqueCount="62">
  <si>
    <t>ESTADO FINANCIERO  JUNIO 2021</t>
  </si>
  <si>
    <t>INGRESOS</t>
  </si>
  <si>
    <t>SALDO CAJA MAYO</t>
  </si>
  <si>
    <t>CUOTAS ASOCIATIVAS</t>
  </si>
  <si>
    <t>CUOTAS CONVENIOS MUNICIPALIDADES</t>
  </si>
  <si>
    <t>OTROS INGRESOS  APORTES EXTRAORDINARIOS</t>
  </si>
  <si>
    <t xml:space="preserve">OTROS INGRESOS PUBLICOS POR PROYECTOS </t>
  </si>
  <si>
    <t>OTROS INGRESOS</t>
  </si>
  <si>
    <t>TOTAL INGRESOS</t>
  </si>
  <si>
    <t>EGRESOS</t>
  </si>
  <si>
    <t>GASTOS EN PERSONAL:</t>
  </si>
  <si>
    <t>REMUNERACIONES IQUIQUE</t>
  </si>
  <si>
    <t>REMUNERACIONES ARICA</t>
  </si>
  <si>
    <t>HONORARIOS CONVENIO</t>
  </si>
  <si>
    <t>COTIZACIONES</t>
  </si>
  <si>
    <t>COTIZACIONES CONVENIO</t>
  </si>
  <si>
    <t>IMPUESTO</t>
  </si>
  <si>
    <t>IMPUESTO CONVENIO</t>
  </si>
  <si>
    <t>OTROS IMPUESTOS POR PROYECTO</t>
  </si>
  <si>
    <t>REMBOLSO IQUIQUE</t>
  </si>
  <si>
    <t>REMBOLSO ARICA</t>
  </si>
  <si>
    <t xml:space="preserve">AGUINALDO FIESTAS PATRIAS - NAVIDAD </t>
  </si>
  <si>
    <t xml:space="preserve">AGUINALDO FIESTAS PATRIAS-NAVIDAD CONVENIO </t>
  </si>
  <si>
    <t>COMISION DE SERVICIO IQUIQUE</t>
  </si>
  <si>
    <t>COMISION DE SERVICIO ARICA</t>
  </si>
  <si>
    <t>FINIQUITOS</t>
  </si>
  <si>
    <t>GASTOS EN BIENES Y SERVICIOS:</t>
  </si>
  <si>
    <t>MATERIALES DE OFICINA IQUIQUE</t>
  </si>
  <si>
    <t>MATERIALES DE OFICINA ARICA</t>
  </si>
  <si>
    <t>MATERIALES DE ASEO IQUIQUE</t>
  </si>
  <si>
    <t>MATERIALES DE ASEO ARICA</t>
  </si>
  <si>
    <t>MATERIALES DE PROMOCION ASOCIACION</t>
  </si>
  <si>
    <t>MANTENCION DE COMPUTADORES IQUIQUE</t>
  </si>
  <si>
    <t>MANTENCION DE COMPUTADORES ARICA</t>
  </si>
  <si>
    <t>GASTOS SERVICIOS BASICOS:</t>
  </si>
  <si>
    <t>CONSUMO ELÉCTRICO IQUIQUE</t>
  </si>
  <si>
    <t>CONSUMO ELÉCTRICO ARICA</t>
  </si>
  <si>
    <t>CONSUMO AGUA IQUIQUE</t>
  </si>
  <si>
    <t>CONSUMO AGUA ARICA</t>
  </si>
  <si>
    <t>TELEFONO IQUIQUE</t>
  </si>
  <si>
    <t>TELEFONO ARICA</t>
  </si>
  <si>
    <t>CELULAR SECRETARIA EJECUTIVA</t>
  </si>
  <si>
    <t>OTROS GASTOS</t>
  </si>
  <si>
    <t>ARRIENDO (EVENTOS)</t>
  </si>
  <si>
    <t>PUBLICACION DIARIO IQUIQUE Y  ARICA</t>
  </si>
  <si>
    <t>TRAMITES NOTARIALES</t>
  </si>
  <si>
    <t>ASESORIA CONTABLE</t>
  </si>
  <si>
    <t>CAPACITACIÓN</t>
  </si>
  <si>
    <t>ARRIENDOS:</t>
  </si>
  <si>
    <t>ARRIENDO OFICINA IQUIQUE</t>
  </si>
  <si>
    <t>GASTOS COMUNES ARICA</t>
  </si>
  <si>
    <t>GASTOS FONDO FIJO:</t>
  </si>
  <si>
    <t>CAJA CHICA IQUIQUE</t>
  </si>
  <si>
    <t>CAJA CHICA ARICA</t>
  </si>
  <si>
    <t>PROYECTOS:</t>
  </si>
  <si>
    <t>PROFESIONALES SUBDERE ARICA</t>
  </si>
  <si>
    <t>PULSERAS I</t>
  </si>
  <si>
    <t>KIT SANITIZADOR</t>
  </si>
  <si>
    <t>PULSERAS II</t>
  </si>
  <si>
    <t>CHANAVAYITA</t>
  </si>
  <si>
    <t>CHANAVAYITA II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</si>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</sst>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/>
    <xf numFmtId="3" fontId="5" fillId="0" borderId="3" xfId="0" applyNumberFormat="1" applyFont="1" applyBorder="1"/>
    <xf numFmtId="0" fontId="5" fillId="0" borderId="4" xfId="0" applyFont="1" applyBorder="1"/>
    <xf numFmtId="0" fontId="4" fillId="0" borderId="5" xfId="0" applyFont="1" applyBorder="1"/>
    <xf numFmtId="3" fontId="5" fillId="0" borderId="1" xfId="0" applyNumberFormat="1" applyFont="1" applyBorder="1"/>
    <xf numFmtId="3" fontId="5" fillId="0" borderId="6" xfId="0" applyNumberFormat="1" applyFont="1" applyBorder="1"/>
    <xf numFmtId="0" fontId="4" fillId="0" borderId="5" xfId="0" applyFont="1" applyBorder="1" applyAlignment="1"/>
    <xf numFmtId="0" fontId="5" fillId="0" borderId="6" xfId="0" applyFont="1" applyBorder="1"/>
    <xf numFmtId="0" fontId="4" fillId="0" borderId="7" xfId="0" applyFont="1" applyBorder="1"/>
    <xf numFmtId="3" fontId="5" fillId="0" borderId="8" xfId="0" applyNumberFormat="1" applyFont="1" applyBorder="1"/>
    <xf numFmtId="0" fontId="5" fillId="0" borderId="9" xfId="0" applyFont="1" applyBorder="1"/>
    <xf numFmtId="0" fontId="1" fillId="3" borderId="10" xfId="0" applyFont="1" applyFill="1" applyBorder="1"/>
    <xf numFmtId="3" fontId="1" fillId="3" borderId="11" xfId="0" applyNumberFormat="1" applyFont="1" applyFill="1" applyBorder="1"/>
    <xf numFmtId="0" fontId="5" fillId="3" borderId="12" xfId="0" applyFont="1" applyFill="1" applyBorder="1"/>
    <xf numFmtId="3" fontId="5" fillId="0" borderId="0" xfId="0" applyNumberFormat="1" applyFont="1"/>
    <xf numFmtId="0" fontId="5" fillId="0" borderId="0" xfId="0" applyFont="1"/>
    <xf numFmtId="0" fontId="1" fillId="0" borderId="2" xfId="0" applyFont="1" applyBorder="1"/>
    <xf numFmtId="3" fontId="1" fillId="0" borderId="3" xfId="0" applyNumberFormat="1" applyFont="1" applyBorder="1"/>
    <xf numFmtId="0" fontId="6" fillId="0" borderId="5" xfId="0" applyFont="1" applyBorder="1"/>
    <xf numFmtId="3" fontId="1" fillId="0" borderId="1" xfId="0" applyNumberFormat="1" applyFont="1" applyBorder="1"/>
    <xf numFmtId="3" fontId="5" fillId="0" borderId="6" xfId="0" applyNumberFormat="1" applyFont="1" applyFill="1" applyBorder="1"/>
    <xf numFmtId="0" fontId="7" fillId="0" borderId="13" xfId="0" applyFont="1" applyBorder="1" applyAlignment="1">
      <alignment horizontal="right"/>
    </xf>
    <xf numFmtId="3" fontId="1" fillId="0" borderId="14" xfId="0" applyNumberFormat="1" applyFont="1" applyBorder="1"/>
    <xf numFmtId="3" fontId="5" fillId="0" borderId="15" xfId="0" applyNumberFormat="1" applyFont="1" applyFill="1" applyBorder="1"/>
    <xf numFmtId="3" fontId="5" fillId="0" borderId="4" xfId="0" applyNumberFormat="1" applyFont="1" applyFill="1" applyBorder="1"/>
    <xf numFmtId="0" fontId="1" fillId="0" borderId="1" xfId="0" applyFont="1" applyBorder="1"/>
    <xf numFmtId="0" fontId="6" fillId="0" borderId="13" xfId="0" applyFont="1" applyBorder="1"/>
    <xf numFmtId="0" fontId="5" fillId="0" borderId="1" xfId="0" applyFont="1" applyBorder="1"/>
    <xf numFmtId="0" fontId="7" fillId="0" borderId="7" xfId="0" applyFont="1" applyBorder="1" applyAlignment="1">
      <alignment horizontal="right"/>
    </xf>
    <xf numFmtId="3" fontId="1" fillId="0" borderId="8" xfId="0" applyNumberFormat="1" applyFont="1" applyBorder="1"/>
    <xf numFmtId="3" fontId="5" fillId="0" borderId="9" xfId="0" applyNumberFormat="1" applyFont="1" applyFill="1" applyBorder="1"/>
    <xf numFmtId="0" fontId="3" fillId="3" borderId="12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2274005</xdr:colOff>
      <xdr:row>4</xdr:row>
      <xdr:rowOff>114753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B1CFE8-C003-4844-AF74-FDFE10451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625"/>
          <a:ext cx="2274005" cy="829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75"/>
  <sheetViews>
    <sheetView tabSelected="1" workbookViewId="0">
      <selection activeCell="H11" sqref="H11"/>
    </sheetView>
  </sheetViews>
  <sheetFormatPr baseColWidth="10" defaultRowHeight="15" x14ac:dyDescent="0.25"/>
  <cols>
    <col min="1" max="1" width="41.140625" customWidth="1"/>
    <col min="2" max="2" width="13.140625" customWidth="1"/>
    <col min="3" max="3" width="16.42578125" customWidth="1"/>
  </cols>
  <sheetData>
    <row r="6" spans="1:3" ht="15.75" x14ac:dyDescent="0.25">
      <c r="A6" s="35" t="s">
        <v>0</v>
      </c>
      <c r="B6" s="35"/>
      <c r="C6" s="35"/>
    </row>
    <row r="7" spans="1:3" ht="16.5" thickBot="1" x14ac:dyDescent="0.3">
      <c r="A7" s="1" t="s">
        <v>1</v>
      </c>
      <c r="B7" s="2"/>
      <c r="C7" s="2"/>
    </row>
    <row r="8" spans="1:3" ht="15.75" x14ac:dyDescent="0.25">
      <c r="A8" s="3" t="s">
        <v>2</v>
      </c>
      <c r="B8" s="4">
        <v>87130608</v>
      </c>
      <c r="C8" s="5"/>
    </row>
    <row r="9" spans="1:3" ht="15.75" x14ac:dyDescent="0.25">
      <c r="A9" s="6" t="s">
        <v>3</v>
      </c>
      <c r="B9" s="7">
        <v>3000000</v>
      </c>
      <c r="C9" s="8"/>
    </row>
    <row r="10" spans="1:3" ht="15.75" x14ac:dyDescent="0.25">
      <c r="A10" s="6" t="s">
        <v>4</v>
      </c>
      <c r="B10" s="7"/>
      <c r="C10" s="8"/>
    </row>
    <row r="11" spans="1:3" ht="15.75" x14ac:dyDescent="0.25">
      <c r="A11" s="9" t="s">
        <v>5</v>
      </c>
      <c r="B11" s="7"/>
      <c r="C11" s="8"/>
    </row>
    <row r="12" spans="1:3" ht="15.75" x14ac:dyDescent="0.25">
      <c r="A12" s="6" t="s">
        <v>6</v>
      </c>
      <c r="B12" s="7">
        <v>14949988</v>
      </c>
      <c r="C12" s="10"/>
    </row>
    <row r="13" spans="1:3" ht="16.5" thickBot="1" x14ac:dyDescent="0.3">
      <c r="A13" s="11" t="s">
        <v>7</v>
      </c>
      <c r="B13" s="12"/>
      <c r="C13" s="13"/>
    </row>
    <row r="14" spans="1:3" ht="16.5" thickBot="1" x14ac:dyDescent="0.3">
      <c r="A14" s="14" t="s">
        <v>8</v>
      </c>
      <c r="B14" s="15">
        <f>SUM(B8:B13)</f>
        <v>105080596</v>
      </c>
      <c r="C14" s="16"/>
    </row>
    <row r="15" spans="1:3" ht="15.75" x14ac:dyDescent="0.25">
      <c r="A15" s="1"/>
      <c r="B15" s="17"/>
      <c r="C15" s="18"/>
    </row>
    <row r="16" spans="1:3" ht="16.5" thickBot="1" x14ac:dyDescent="0.3">
      <c r="A16" s="1" t="s">
        <v>9</v>
      </c>
      <c r="B16" s="17"/>
      <c r="C16" s="18"/>
    </row>
    <row r="17" spans="1:3" ht="15.75" x14ac:dyDescent="0.25">
      <c r="A17" s="19" t="s">
        <v>10</v>
      </c>
      <c r="B17" s="20"/>
      <c r="C17" s="5"/>
    </row>
    <row r="18" spans="1:3" ht="15.75" x14ac:dyDescent="0.25">
      <c r="A18" s="21" t="s">
        <v>11</v>
      </c>
      <c r="B18" s="22"/>
      <c r="C18" s="23">
        <v>1749798</v>
      </c>
    </row>
    <row r="19" spans="1:3" ht="15.75" x14ac:dyDescent="0.25">
      <c r="A19" s="21" t="s">
        <v>12</v>
      </c>
      <c r="B19" s="22"/>
      <c r="C19" s="23">
        <v>537236</v>
      </c>
    </row>
    <row r="20" spans="1:3" ht="15.75" x14ac:dyDescent="0.25">
      <c r="A20" s="21" t="s">
        <v>13</v>
      </c>
      <c r="B20" s="22"/>
      <c r="C20" s="23">
        <v>944069</v>
      </c>
    </row>
    <row r="21" spans="1:3" ht="15.75" x14ac:dyDescent="0.25">
      <c r="A21" s="21" t="s">
        <v>14</v>
      </c>
      <c r="B21" s="22"/>
      <c r="C21" s="23">
        <v>629651</v>
      </c>
    </row>
    <row r="22" spans="1:3" ht="15.75" x14ac:dyDescent="0.25">
      <c r="A22" s="21" t="s">
        <v>15</v>
      </c>
      <c r="B22" s="22"/>
      <c r="C22" s="23">
        <v>134403</v>
      </c>
    </row>
    <row r="23" spans="1:3" ht="15.75" x14ac:dyDescent="0.25">
      <c r="A23" s="21" t="s">
        <v>16</v>
      </c>
      <c r="B23" s="22"/>
      <c r="C23" s="23">
        <v>43123</v>
      </c>
    </row>
    <row r="24" spans="1:3" ht="15.75" x14ac:dyDescent="0.25">
      <c r="A24" s="21" t="s">
        <v>17</v>
      </c>
      <c r="B24" s="22"/>
      <c r="C24" s="23">
        <v>90960</v>
      </c>
    </row>
    <row r="25" spans="1:3" ht="15.75" x14ac:dyDescent="0.25">
      <c r="A25" s="21" t="s">
        <v>18</v>
      </c>
      <c r="B25" s="22"/>
      <c r="C25" s="23"/>
    </row>
    <row r="26" spans="1:3" ht="15.75" x14ac:dyDescent="0.25">
      <c r="A26" s="21" t="s">
        <v>19</v>
      </c>
      <c r="B26" s="22"/>
      <c r="C26" s="23">
        <v>183101</v>
      </c>
    </row>
    <row r="27" spans="1:3" ht="15.75" x14ac:dyDescent="0.25">
      <c r="A27" s="21" t="s">
        <v>20</v>
      </c>
      <c r="B27" s="22"/>
      <c r="C27" s="23"/>
    </row>
    <row r="28" spans="1:3" ht="15.75" x14ac:dyDescent="0.25">
      <c r="A28" s="21" t="s">
        <v>21</v>
      </c>
      <c r="B28" s="22"/>
      <c r="C28" s="23"/>
    </row>
    <row r="29" spans="1:3" ht="15.75" x14ac:dyDescent="0.25">
      <c r="A29" s="21" t="s">
        <v>22</v>
      </c>
      <c r="B29" s="22"/>
      <c r="C29" s="23"/>
    </row>
    <row r="30" spans="1:3" ht="15.75" x14ac:dyDescent="0.25">
      <c r="A30" s="21" t="s">
        <v>23</v>
      </c>
      <c r="B30" s="22"/>
      <c r="C30" s="23">
        <v>98782</v>
      </c>
    </row>
    <row r="31" spans="1:3" ht="15.75" x14ac:dyDescent="0.25">
      <c r="A31" s="21" t="s">
        <v>24</v>
      </c>
      <c r="B31" s="22"/>
      <c r="C31" s="23"/>
    </row>
    <row r="32" spans="1:3" ht="15.75" x14ac:dyDescent="0.25">
      <c r="A32" s="21" t="s">
        <v>25</v>
      </c>
      <c r="B32" s="22"/>
      <c r="C32" s="23"/>
    </row>
    <row r="33" spans="1:3" ht="16.5" thickBot="1" x14ac:dyDescent="0.3">
      <c r="A33" s="24"/>
      <c r="B33" s="25">
        <f>SUM(C18:C32)</f>
        <v>4411123</v>
      </c>
      <c r="C33" s="26"/>
    </row>
    <row r="34" spans="1:3" ht="15.75" x14ac:dyDescent="0.25">
      <c r="A34" s="19" t="s">
        <v>26</v>
      </c>
      <c r="B34" s="20"/>
      <c r="C34" s="27"/>
    </row>
    <row r="35" spans="1:3" ht="15.75" x14ac:dyDescent="0.25">
      <c r="A35" s="21" t="s">
        <v>27</v>
      </c>
      <c r="B35" s="22"/>
      <c r="C35" s="23"/>
    </row>
    <row r="36" spans="1:3" ht="15.75" x14ac:dyDescent="0.25">
      <c r="A36" s="21" t="s">
        <v>28</v>
      </c>
      <c r="B36" s="22"/>
      <c r="C36" s="23"/>
    </row>
    <row r="37" spans="1:3" ht="15.75" x14ac:dyDescent="0.25">
      <c r="A37" s="21" t="s">
        <v>29</v>
      </c>
      <c r="B37" s="22"/>
      <c r="C37" s="23">
        <v>165517</v>
      </c>
    </row>
    <row r="38" spans="1:3" ht="15.75" x14ac:dyDescent="0.25">
      <c r="A38" s="21" t="s">
        <v>30</v>
      </c>
      <c r="B38" s="22"/>
      <c r="C38" s="23"/>
    </row>
    <row r="39" spans="1:3" ht="15.75" x14ac:dyDescent="0.25">
      <c r="A39" s="21" t="s">
        <v>31</v>
      </c>
      <c r="B39" s="28"/>
      <c r="C39" s="23">
        <v>403550</v>
      </c>
    </row>
    <row r="40" spans="1:3" ht="15.75" x14ac:dyDescent="0.25">
      <c r="A40" s="21" t="s">
        <v>32</v>
      </c>
      <c r="B40" s="28"/>
      <c r="C40" s="23"/>
    </row>
    <row r="41" spans="1:3" ht="15.75" x14ac:dyDescent="0.25">
      <c r="A41" s="21" t="s">
        <v>33</v>
      </c>
      <c r="B41" s="28"/>
      <c r="C41" s="23"/>
    </row>
    <row r="42" spans="1:3" ht="16.5" thickBot="1" x14ac:dyDescent="0.3">
      <c r="A42" s="24"/>
      <c r="B42" s="25">
        <f>SUM(C35:C41)</f>
        <v>569067</v>
      </c>
      <c r="C42" s="26"/>
    </row>
    <row r="43" spans="1:3" ht="15.75" x14ac:dyDescent="0.25">
      <c r="A43" s="19" t="s">
        <v>34</v>
      </c>
      <c r="B43" s="20"/>
      <c r="C43" s="27"/>
    </row>
    <row r="44" spans="1:3" ht="15.75" x14ac:dyDescent="0.25">
      <c r="A44" s="21" t="s">
        <v>35</v>
      </c>
      <c r="B44" s="28"/>
      <c r="C44" s="23">
        <v>27100</v>
      </c>
    </row>
    <row r="45" spans="1:3" ht="15.75" x14ac:dyDescent="0.25">
      <c r="A45" s="21" t="s">
        <v>36</v>
      </c>
      <c r="B45" s="28"/>
      <c r="C45" s="23">
        <v>51100</v>
      </c>
    </row>
    <row r="46" spans="1:3" ht="15.75" x14ac:dyDescent="0.25">
      <c r="A46" s="21" t="s">
        <v>37</v>
      </c>
      <c r="B46" s="28"/>
      <c r="C46" s="23">
        <v>9600</v>
      </c>
    </row>
    <row r="47" spans="1:3" ht="15.75" x14ac:dyDescent="0.25">
      <c r="A47" s="21" t="s">
        <v>38</v>
      </c>
      <c r="B47" s="28"/>
      <c r="C47" s="23"/>
    </row>
    <row r="48" spans="1:3" ht="15.75" x14ac:dyDescent="0.25">
      <c r="A48" s="21" t="s">
        <v>39</v>
      </c>
      <c r="B48" s="28"/>
      <c r="C48" s="23">
        <v>61025</v>
      </c>
    </row>
    <row r="49" spans="1:3" ht="15.75" x14ac:dyDescent="0.25">
      <c r="A49" s="21" t="s">
        <v>40</v>
      </c>
      <c r="B49" s="28"/>
      <c r="C49" s="23">
        <v>61650</v>
      </c>
    </row>
    <row r="50" spans="1:3" ht="15.75" x14ac:dyDescent="0.25">
      <c r="A50" s="21" t="s">
        <v>41</v>
      </c>
      <c r="B50" s="28"/>
      <c r="C50" s="23">
        <v>38786</v>
      </c>
    </row>
    <row r="51" spans="1:3" ht="16.5" thickBot="1" x14ac:dyDescent="0.3">
      <c r="A51" s="24"/>
      <c r="B51" s="25">
        <f>SUM(C44:C50)</f>
        <v>249261</v>
      </c>
      <c r="C51" s="26"/>
    </row>
    <row r="52" spans="1:3" ht="15.75" x14ac:dyDescent="0.25">
      <c r="A52" s="19" t="s">
        <v>42</v>
      </c>
      <c r="B52" s="20"/>
      <c r="C52" s="27"/>
    </row>
    <row r="53" spans="1:3" ht="15.75" x14ac:dyDescent="0.25">
      <c r="A53" s="21" t="s">
        <v>43</v>
      </c>
      <c r="B53" s="28"/>
      <c r="C53" s="23"/>
    </row>
    <row r="54" spans="1:3" ht="15.75" x14ac:dyDescent="0.25">
      <c r="A54" s="21" t="s">
        <v>44</v>
      </c>
      <c r="B54" s="28"/>
      <c r="C54" s="23"/>
    </row>
    <row r="55" spans="1:3" ht="15.75" x14ac:dyDescent="0.25">
      <c r="A55" s="21" t="s">
        <v>45</v>
      </c>
      <c r="B55" s="28"/>
      <c r="C55" s="23"/>
    </row>
    <row r="56" spans="1:3" ht="15.75" x14ac:dyDescent="0.25">
      <c r="A56" s="21" t="s">
        <v>46</v>
      </c>
      <c r="B56" s="28"/>
      <c r="C56" s="23"/>
    </row>
    <row r="57" spans="1:3" ht="15.75" x14ac:dyDescent="0.25">
      <c r="A57" s="21" t="s">
        <v>47</v>
      </c>
      <c r="B57" s="28"/>
      <c r="C57" s="23"/>
    </row>
    <row r="58" spans="1:3" ht="16.5" thickBot="1" x14ac:dyDescent="0.3">
      <c r="A58" s="29"/>
      <c r="B58" s="25">
        <f>SUM(C53:C57)</f>
        <v>0</v>
      </c>
      <c r="C58" s="26"/>
    </row>
    <row r="59" spans="1:3" ht="15.75" x14ac:dyDescent="0.25">
      <c r="A59" s="19" t="s">
        <v>48</v>
      </c>
      <c r="B59" s="20"/>
      <c r="C59" s="27"/>
    </row>
    <row r="60" spans="1:3" ht="15.75" x14ac:dyDescent="0.25">
      <c r="A60" s="21" t="s">
        <v>49</v>
      </c>
      <c r="B60" s="28"/>
      <c r="C60" s="23">
        <v>629850</v>
      </c>
    </row>
    <row r="61" spans="1:3" ht="15.75" x14ac:dyDescent="0.25">
      <c r="A61" s="21" t="s">
        <v>50</v>
      </c>
      <c r="B61" s="28"/>
      <c r="C61" s="23">
        <v>50000</v>
      </c>
    </row>
    <row r="62" spans="1:3" ht="16.5" thickBot="1" x14ac:dyDescent="0.3">
      <c r="A62" s="29"/>
      <c r="B62" s="25">
        <f>SUM(C60:C61)</f>
        <v>679850</v>
      </c>
      <c r="C62" s="26"/>
    </row>
    <row r="63" spans="1:3" ht="15.75" x14ac:dyDescent="0.25">
      <c r="A63" s="19" t="s">
        <v>51</v>
      </c>
      <c r="B63" s="20"/>
      <c r="C63" s="27"/>
    </row>
    <row r="64" spans="1:3" ht="15.75" x14ac:dyDescent="0.25">
      <c r="A64" s="21" t="s">
        <v>52</v>
      </c>
      <c r="B64" s="28"/>
      <c r="C64" s="23">
        <v>50000</v>
      </c>
    </row>
    <row r="65" spans="1:3" ht="15.75" x14ac:dyDescent="0.25">
      <c r="A65" s="21" t="s">
        <v>53</v>
      </c>
      <c r="B65" s="28"/>
      <c r="C65" s="23"/>
    </row>
    <row r="66" spans="1:3" ht="16.5" thickBot="1" x14ac:dyDescent="0.3">
      <c r="A66" s="24"/>
      <c r="B66" s="25">
        <f>SUM(C64:C65)</f>
        <v>50000</v>
      </c>
      <c r="C66" s="26"/>
    </row>
    <row r="67" spans="1:3" ht="15.75" x14ac:dyDescent="0.25">
      <c r="A67" s="19" t="s">
        <v>54</v>
      </c>
      <c r="B67" s="20"/>
      <c r="C67" s="27"/>
    </row>
    <row r="68" spans="1:3" ht="15.75" x14ac:dyDescent="0.25">
      <c r="A68" s="21" t="s">
        <v>55</v>
      </c>
      <c r="B68" s="22"/>
      <c r="C68" s="23">
        <v>0</v>
      </c>
    </row>
    <row r="69" spans="1:3" ht="15.75" x14ac:dyDescent="0.25">
      <c r="A69" s="21" t="s">
        <v>56</v>
      </c>
      <c r="B69" s="30"/>
      <c r="C69" s="23">
        <v>0</v>
      </c>
    </row>
    <row r="70" spans="1:3" ht="15.75" x14ac:dyDescent="0.25">
      <c r="A70" s="21" t="s">
        <v>57</v>
      </c>
      <c r="B70" s="30"/>
      <c r="C70" s="23">
        <v>86250</v>
      </c>
    </row>
    <row r="71" spans="1:3" ht="15.75" x14ac:dyDescent="0.25">
      <c r="A71" s="21" t="s">
        <v>58</v>
      </c>
      <c r="B71" s="30"/>
      <c r="C71" s="23">
        <v>0</v>
      </c>
    </row>
    <row r="72" spans="1:3" ht="15.75" x14ac:dyDescent="0.25">
      <c r="A72" s="21" t="s">
        <v>59</v>
      </c>
      <c r="B72" s="22"/>
      <c r="C72" s="23">
        <v>0</v>
      </c>
    </row>
    <row r="73" spans="1:3" ht="15.75" x14ac:dyDescent="0.25">
      <c r="A73" s="21" t="s">
        <v>60</v>
      </c>
      <c r="B73" s="22"/>
      <c r="C73" s="23">
        <v>14949988</v>
      </c>
    </row>
    <row r="74" spans="1:3" ht="16.5" thickBot="1" x14ac:dyDescent="0.3">
      <c r="A74" s="31"/>
      <c r="B74" s="32">
        <f>SUM(C68:C73)</f>
        <v>15036238</v>
      </c>
      <c r="C74" s="33"/>
    </row>
    <row r="75" spans="1:3" ht="16.5" thickBot="1" x14ac:dyDescent="0.3">
      <c r="A75" s="14" t="s">
        <v>61</v>
      </c>
      <c r="B75" s="15">
        <f>SUM(B17:B74)</f>
        <v>20995539</v>
      </c>
      <c r="C75" s="34"/>
    </row>
  </sheetData>
  <mergeCells count="1">
    <mergeCell ref="A6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YELISSA</dc:creator>
  <cp:lastModifiedBy>HP</cp:lastModifiedBy>
  <dcterms:created xsi:type="dcterms:W3CDTF">2021-08-12T16:21:20Z</dcterms:created>
  <dcterms:modified xsi:type="dcterms:W3CDTF">2021-08-12T17:11:50Z</dcterms:modified>
</cp:coreProperties>
</file>