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mirez\Desktop\CMLP\1 Encargado de finanzas\7. BEP\2021\Julio\"/>
    </mc:Choice>
  </mc:AlternateContent>
  <xr:revisionPtr revIDLastSave="0" documentId="13_ncr:1_{1AAE9992-D414-4FDE-B4D0-96515E2A6CBB}" xr6:coauthVersionLast="47" xr6:coauthVersionMax="47" xr10:uidLastSave="{00000000-0000-0000-0000-000000000000}"/>
  <bookViews>
    <workbookView xWindow="-120" yWindow="-120" windowWidth="29040" windowHeight="15840" xr2:uid="{1D30C8F2-104E-4306-8DC8-729CECD79979}"/>
  </bookViews>
  <sheets>
    <sheet name="BEP ACUMULADO ABRIL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J76" i="1"/>
</calcChain>
</file>

<file path=xl/sharedStrings.xml><?xml version="1.0" encoding="utf-8"?>
<sst xmlns="http://schemas.openxmlformats.org/spreadsheetml/2006/main" count="420" uniqueCount="109">
  <si>
    <t>PRESUPUESTO VIGENTE</t>
  </si>
  <si>
    <t xml:space="preserve">MUNICIPIO </t>
  </si>
  <si>
    <t>SUBTÍTULO</t>
  </si>
  <si>
    <t>ÍTEM</t>
  </si>
  <si>
    <t>ASIGNACIÓN</t>
  </si>
  <si>
    <t>SUBASIGNACIÓN</t>
  </si>
  <si>
    <t>ESPECÍFICO</t>
  </si>
  <si>
    <t>CONCEPTO</t>
  </si>
  <si>
    <t>INGRESOS DE SALUD SEGÚN CLASIFICADOR PRESUPUESTARIO</t>
  </si>
  <si>
    <t xml:space="preserve">        DETALLE CONSIDERANDO (SUBTÍTULO, ÍTEM, ASIGNACIÓN, SUBASIGNACIÓN, ESPECÍFICO)</t>
  </si>
  <si>
    <t>03</t>
  </si>
  <si>
    <t>002</t>
  </si>
  <si>
    <t>001</t>
  </si>
  <si>
    <t>004</t>
  </si>
  <si>
    <t xml:space="preserve">BONO SUBDERE                                      </t>
  </si>
  <si>
    <t>006</t>
  </si>
  <si>
    <t xml:space="preserve">ATENCION PRIMARIA LEY 19378 (PERCAPITA)           </t>
  </si>
  <si>
    <t xml:space="preserve">CONDUCTORES                                       </t>
  </si>
  <si>
    <t>007</t>
  </si>
  <si>
    <t xml:space="preserve">SUELDO BASE MINIMO NACIONAL SALUD                 </t>
  </si>
  <si>
    <t>008</t>
  </si>
  <si>
    <t xml:space="preserve">DIFERENCIAL CAMBIOS TECNICOS  SALUD               </t>
  </si>
  <si>
    <t>009</t>
  </si>
  <si>
    <t xml:space="preserve">OTROS PROGRAMAS                                   </t>
  </si>
  <si>
    <t>02</t>
  </si>
  <si>
    <t>000</t>
  </si>
  <si>
    <t xml:space="preserve">INGRESOS PROPIOS                                  </t>
  </si>
  <si>
    <t>01</t>
  </si>
  <si>
    <t>REEMBOLSO ART.4 LEY N 19345 Y LEY N 19117 ARTICULO</t>
  </si>
  <si>
    <t>GASTOS DE SALUD SEGÚN CLASIFICADOR PRESUPUESTARIO</t>
  </si>
  <si>
    <t>21</t>
  </si>
  <si>
    <t>PERSONAL DE PLANTA</t>
  </si>
  <si>
    <t>PERSONAL A CONTRATA</t>
  </si>
  <si>
    <t>OTRAS REMUNERACIONES</t>
  </si>
  <si>
    <t xml:space="preserve">HONORARIOS A SUMA ALZADA - PERSONAS NATURALES     </t>
  </si>
  <si>
    <t xml:space="preserve">ALUMNOS EN PRACTICA                               </t>
  </si>
  <si>
    <t xml:space="preserve">PARA PERSONAS                                     </t>
  </si>
  <si>
    <t xml:space="preserve">VESTUARIO, ACCESORIOS Y PRENDAS DIVERSAS          </t>
  </si>
  <si>
    <t xml:space="preserve">COMBUSTIBLES Y LUBRICANTES PARA VEHICULOS         </t>
  </si>
  <si>
    <t>04</t>
  </si>
  <si>
    <t xml:space="preserve">MATERIALES DE OFICINA                             </t>
  </si>
  <si>
    <t>003</t>
  </si>
  <si>
    <t xml:space="preserve">PRODUCTOS QUIMICOS                                </t>
  </si>
  <si>
    <t xml:space="preserve">PRODUCTOS FARMACEUTICOS                           </t>
  </si>
  <si>
    <t xml:space="preserve">EXAMENES                                          </t>
  </si>
  <si>
    <t xml:space="preserve">OTROS INSUMOS MEDICOS                             </t>
  </si>
  <si>
    <t xml:space="preserve">MATERIALES Y UTILES DE ASEO                       </t>
  </si>
  <si>
    <t xml:space="preserve">MENAJE PARA OFICINA, CASINO Y OTROS               </t>
  </si>
  <si>
    <t xml:space="preserve">INSUMOS, REPUESTOS Y ACCESORIOS COMPUTACIONALES   </t>
  </si>
  <si>
    <t>012</t>
  </si>
  <si>
    <t xml:space="preserve">OTROS MATERIALES, REPUESTOS Y UTILES DIVERSOS     </t>
  </si>
  <si>
    <t>013</t>
  </si>
  <si>
    <t xml:space="preserve">EQUIPOS MENORES                                   </t>
  </si>
  <si>
    <t>05</t>
  </si>
  <si>
    <t xml:space="preserve">ELECTRICIDAD                                      </t>
  </si>
  <si>
    <t xml:space="preserve">AGUA                                              </t>
  </si>
  <si>
    <t xml:space="preserve">GAS                                               </t>
  </si>
  <si>
    <t>005</t>
  </si>
  <si>
    <t xml:space="preserve">TELEFONIA FIJA                                    </t>
  </si>
  <si>
    <t xml:space="preserve">TELEFONIA CELULAR                                 </t>
  </si>
  <si>
    <t xml:space="preserve">ACCESO A INTERNET                                 </t>
  </si>
  <si>
    <t>06</t>
  </si>
  <si>
    <t xml:space="preserve">MANTENIMIENTO Y REPARACION DE EDIFICACIONES       </t>
  </si>
  <si>
    <t xml:space="preserve">MANTENIMIENTO Y REPARACION DE VEHICULOS           </t>
  </si>
  <si>
    <t xml:space="preserve">MANTENIMIENTO Y REPARACION MOBILIARIOS Y OTROS    </t>
  </si>
  <si>
    <t>MANTENIMIENTO Y REPARACION DE MAQUINAS Y EQUIPOS D</t>
  </si>
  <si>
    <t xml:space="preserve">MANTENIMIENTO Y REPARACION DE OTRAS MAQUINARIAS Y </t>
  </si>
  <si>
    <t>MANTENIMIENTO Y REPARACION DE EQUIPOS INFORMATICOS</t>
  </si>
  <si>
    <t>07</t>
  </si>
  <si>
    <t xml:space="preserve">SERVICIOS DE PUBLICIDAD                           </t>
  </si>
  <si>
    <t xml:space="preserve">SERVICIOS DE IMPRESION                            </t>
  </si>
  <si>
    <t>08</t>
  </si>
  <si>
    <t xml:space="preserve">SERVICIOS DE ASEO                                 </t>
  </si>
  <si>
    <t xml:space="preserve">SERVICIOS DE VIGILANCIA                           </t>
  </si>
  <si>
    <t xml:space="preserve">GASTOS DE MOVILIZACION Y PASAJES                  </t>
  </si>
  <si>
    <t xml:space="preserve">SALAS CUNAS Y/O JARDINES INFANTILES               </t>
  </si>
  <si>
    <t>999</t>
  </si>
  <si>
    <t xml:space="preserve">OTROS SERVICIOS GENERALES                         </t>
  </si>
  <si>
    <t>09</t>
  </si>
  <si>
    <t xml:space="preserve">ARRIENDO DE MOBILIARIO Y OTROS                    </t>
  </si>
  <si>
    <t xml:space="preserve">ARRIENDO DE MAQUINAS Y EQUIPOS                    </t>
  </si>
  <si>
    <t xml:space="preserve">ARRIENDO DE EQUIPOS INFORMATICOS                  </t>
  </si>
  <si>
    <t xml:space="preserve">TRANSPORTE DE PASAJEROS                           </t>
  </si>
  <si>
    <t>010</t>
  </si>
  <si>
    <t xml:space="preserve">PRIMAS Y GASTOS DE SEGUROS                        </t>
  </si>
  <si>
    <t>011</t>
  </si>
  <si>
    <t xml:space="preserve">CURSOS DE PERFECCIONAMIENTO                       </t>
  </si>
  <si>
    <t xml:space="preserve">CURSOS DE CAPACITACION                            </t>
  </si>
  <si>
    <t xml:space="preserve">SERVICIOS INFORMATICOS                            </t>
  </si>
  <si>
    <t xml:space="preserve">CONSULTORIAS                                      </t>
  </si>
  <si>
    <t>11</t>
  </si>
  <si>
    <t xml:space="preserve">OTROS SERVICIOS TECNICOS Y PROFESIONALES          </t>
  </si>
  <si>
    <t xml:space="preserve">GASTOS RESERVADOS                                 </t>
  </si>
  <si>
    <t xml:space="preserve">GASTOS MENORES                                    </t>
  </si>
  <si>
    <t xml:space="preserve">REEMBOLSO DE GASTOS MENORES                       </t>
  </si>
  <si>
    <t xml:space="preserve">INTERESES, MULTAS Y RECARGOS TRIBUTARIOS          </t>
  </si>
  <si>
    <t xml:space="preserve">DESAHUCIOS E INDEMNIZACIONES                      </t>
  </si>
  <si>
    <t xml:space="preserve">PERMISOS DE CIRCULACION                           </t>
  </si>
  <si>
    <t xml:space="preserve">IMPUESTOS                                         </t>
  </si>
  <si>
    <t xml:space="preserve">DEVOLUCIONES                                      </t>
  </si>
  <si>
    <t xml:space="preserve">MOBILIARIO Y OTROS                                </t>
  </si>
  <si>
    <t>DEUDA FLOTANTE</t>
  </si>
  <si>
    <t>BALANCE DE EJECUCION PRESUPUESTARIA (BEP)</t>
  </si>
  <si>
    <t xml:space="preserve">AREA SALUD (INGRESOS Y GASTOS)  </t>
  </si>
  <si>
    <t>PRESUPUESTO INICIAL</t>
  </si>
  <si>
    <t>TOTAL GASTOS SALUD</t>
  </si>
  <si>
    <t xml:space="preserve">TOTAL INGRESOS SALUD </t>
  </si>
  <si>
    <t>PERIODO ACUMULADO AL MES DE JULIO 2021</t>
  </si>
  <si>
    <t>EJECUCIÓN ACUMULADA A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</si>
</sst>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"/>
  </numFmts>
  <fonts count="2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8" applyNumberFormat="0" applyAlignment="0" applyProtection="0"/>
    <xf numFmtId="0" fontId="18" fillId="10" borderId="9" applyNumberFormat="0" applyAlignment="0" applyProtection="0"/>
    <xf numFmtId="0" fontId="19" fillId="10" borderId="8" applyNumberFormat="0" applyAlignment="0" applyProtection="0"/>
    <xf numFmtId="0" fontId="20" fillId="0" borderId="10" applyNumberFormat="0" applyFill="0" applyAlignment="0" applyProtection="0"/>
    <xf numFmtId="0" fontId="21" fillId="11" borderId="11" applyNumberFormat="0" applyAlignment="0" applyProtection="0"/>
    <xf numFmtId="0" fontId="22" fillId="0" borderId="0" applyNumberFormat="0" applyFill="0" applyBorder="0" applyAlignment="0" applyProtection="0"/>
    <xf numFmtId="0" fontId="9" fillId="12" borderId="1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</cellStyleXfs>
  <cellXfs count="31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readingOrder="1"/>
    </xf>
    <xf numFmtId="0" fontId="2" fillId="3" borderId="1" xfId="0" applyFont="1" applyFill="1" applyBorder="1" applyAlignment="1">
      <alignment horizontal="left" vertical="center" readingOrder="1"/>
    </xf>
    <xf numFmtId="0" fontId="3" fillId="2" borderId="0" xfId="0" applyFont="1" applyFill="1"/>
    <xf numFmtId="0" fontId="3" fillId="0" borderId="0" xfId="0" applyFont="1"/>
    <xf numFmtId="0" fontId="4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left" vertical="center" readingOrder="1"/>
    </xf>
    <xf numFmtId="0" fontId="4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left" vertical="center" readingOrder="1"/>
    </xf>
    <xf numFmtId="164" fontId="4" fillId="4" borderId="2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left" vertical="center"/>
    </xf>
    <xf numFmtId="164" fontId="7" fillId="3" borderId="3" xfId="0" applyNumberFormat="1" applyFont="1" applyFill="1" applyBorder="1" applyAlignment="1">
      <alignment horizontal="center" vertical="top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/>
    </xf>
    <xf numFmtId="164" fontId="8" fillId="5" borderId="3" xfId="0" applyNumberFormat="1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/>
    </xf>
    <xf numFmtId="0" fontId="0" fillId="0" borderId="0" xfId="0"/>
    <xf numFmtId="49" fontId="4" fillId="4" borderId="2" xfId="0" applyNumberFormat="1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center" readingOrder="1"/>
    </xf>
    <xf numFmtId="0" fontId="2" fillId="3" borderId="14" xfId="0" applyFont="1" applyFill="1" applyBorder="1" applyAlignment="1">
      <alignment horizontal="center" vertical="center" readingOrder="1"/>
    </xf>
    <xf numFmtId="0" fontId="2" fillId="3" borderId="16" xfId="0" applyFont="1" applyFill="1" applyBorder="1" applyAlignment="1">
      <alignment horizontal="center" vertical="center" readingOrder="1"/>
    </xf>
    <xf numFmtId="0" fontId="2" fillId="3" borderId="17" xfId="0" applyFont="1" applyFill="1" applyBorder="1" applyAlignment="1">
      <alignment horizontal="center" vertical="center" readingOrder="1"/>
    </xf>
    <xf numFmtId="0" fontId="2" fillId="3" borderId="18" xfId="0" applyFont="1" applyFill="1" applyBorder="1" applyAlignment="1">
      <alignment horizontal="center" vertical="center" readingOrder="1"/>
    </xf>
    <xf numFmtId="0" fontId="2" fillId="3" borderId="19" xfId="0" applyFont="1" applyFill="1" applyBorder="1" applyAlignment="1">
      <alignment horizontal="center" vertical="center" readingOrder="1"/>
    </xf>
    <xf numFmtId="0" fontId="26" fillId="2" borderId="0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1" defaultTableStyle="TableStyleMedium2" defaultPivotStyle="PivotStyleLight16">
    <tableStyle name="Invisible" pivot="0" table="0" count="0" xr9:uid="{EF4FA690-89BA-4840-8B75-BD0BA007A85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0</xdr:row>
      <xdr:rowOff>19049</xdr:rowOff>
    </xdr:from>
    <xdr:to>
      <xdr:col>3</xdr:col>
      <xdr:colOff>52577</xdr:colOff>
      <xdr:row>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36FCEA-EC99-434D-9A9E-CDB817CE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19049"/>
          <a:ext cx="3653029" cy="971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1666875</xdr:colOff>
      <xdr:row>0</xdr:row>
      <xdr:rowOff>28575</xdr:rowOff>
    </xdr:from>
    <xdr:to>
      <xdr:col>9</xdr:col>
      <xdr:colOff>295276</xdr:colOff>
      <xdr:row>4</xdr:row>
      <xdr:rowOff>283233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B56D64-76CA-4C88-8D9C-CA1DA7A50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72900" y="28575"/>
          <a:ext cx="1552576" cy="1216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61B78-A793-44AC-9FC7-B0037C4D67DB}">
  <dimension ref="A1:AF103"/>
  <sheetViews>
    <sheetView tabSelected="1" workbookViewId="0">
      <selection activeCell="J59" sqref="J59"/>
    </sheetView>
  </sheetViews>
  <sheetFormatPr baseColWidth="10" defaultRowHeight="15" x14ac:dyDescent="0.25"/>
  <cols>
    <col min="1" max="1" width="37" style="22" customWidth="1"/>
    <col min="2" max="2" width="11.7109375" style="22" bestFit="1" customWidth="1"/>
    <col min="3" max="3" width="5.85546875" style="22" bestFit="1" customWidth="1"/>
    <col min="4" max="4" width="13.42578125" style="22" bestFit="1" customWidth="1"/>
    <col min="5" max="5" width="17.42578125" style="22" bestFit="1" customWidth="1"/>
    <col min="6" max="6" width="11.7109375" style="22" bestFit="1" customWidth="1"/>
    <col min="7" max="7" width="70.85546875" style="22" bestFit="1" customWidth="1"/>
    <col min="8" max="8" width="25.28515625" style="18" customWidth="1"/>
    <col min="9" max="9" width="18.5703125" style="22" bestFit="1" customWidth="1"/>
    <col min="10" max="10" width="20.5703125" style="22" customWidth="1"/>
    <col min="11" max="11" width="12.42578125" style="2" bestFit="1" customWidth="1"/>
    <col min="12" max="30" width="11.42578125" style="2"/>
    <col min="31" max="16384" width="11.42578125" style="22"/>
  </cols>
  <sheetData>
    <row r="1" spans="1:29" s="2" customFormat="1" x14ac:dyDescent="0.25">
      <c r="H1" s="3"/>
    </row>
    <row r="2" spans="1:29" s="2" customFormat="1" ht="20.25" x14ac:dyDescent="0.3">
      <c r="A2" s="30" t="s">
        <v>102</v>
      </c>
      <c r="B2" s="30"/>
      <c r="C2" s="30"/>
      <c r="D2" s="30"/>
      <c r="E2" s="30"/>
      <c r="F2" s="30"/>
      <c r="G2" s="30"/>
      <c r="H2" s="30"/>
      <c r="I2" s="30"/>
      <c r="J2" s="30"/>
    </row>
    <row r="3" spans="1:29" s="2" customFormat="1" ht="20.25" x14ac:dyDescent="0.3">
      <c r="A3" s="30" t="s">
        <v>103</v>
      </c>
      <c r="B3" s="30"/>
      <c r="C3" s="30"/>
      <c r="D3" s="30"/>
      <c r="E3" s="30"/>
      <c r="F3" s="30"/>
      <c r="G3" s="30"/>
      <c r="H3" s="30"/>
      <c r="I3" s="30"/>
      <c r="J3" s="30"/>
    </row>
    <row r="4" spans="1:29" s="2" customFormat="1" ht="20.25" x14ac:dyDescent="0.3">
      <c r="A4" s="30" t="s">
        <v>107</v>
      </c>
      <c r="B4" s="30"/>
      <c r="C4" s="30"/>
      <c r="D4" s="30"/>
      <c r="E4" s="30"/>
      <c r="F4" s="30"/>
      <c r="G4" s="30"/>
      <c r="H4" s="30"/>
      <c r="I4" s="30"/>
      <c r="J4" s="30"/>
    </row>
    <row r="5" spans="1:29" s="2" customFormat="1" ht="24" thickBot="1" x14ac:dyDescent="0.4">
      <c r="G5" s="3"/>
      <c r="H5" s="1"/>
      <c r="I5" s="1"/>
      <c r="J5" s="19"/>
    </row>
    <row r="6" spans="1:29" s="8" customFormat="1" ht="48" thickBot="1" x14ac:dyDescent="0.3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6" t="s">
        <v>7</v>
      </c>
      <c r="H6" s="4" t="s">
        <v>104</v>
      </c>
      <c r="I6" s="4" t="s">
        <v>0</v>
      </c>
      <c r="J6" s="4" t="s">
        <v>108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s="8" customFormat="1" ht="17.25" thickTop="1" thickBot="1" x14ac:dyDescent="0.3">
      <c r="A7" s="10" t="s">
        <v>8</v>
      </c>
      <c r="B7" s="23"/>
      <c r="C7" s="23"/>
      <c r="D7" s="23"/>
      <c r="E7" s="23"/>
      <c r="F7" s="23"/>
      <c r="G7" s="11"/>
      <c r="H7" s="9"/>
      <c r="I7" s="9"/>
      <c r="J7" s="1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s="8" customFormat="1" ht="17.25" thickTop="1" thickBot="1" x14ac:dyDescent="0.3">
      <c r="A8" s="13" t="s">
        <v>9</v>
      </c>
      <c r="B8" s="23">
        <v>5</v>
      </c>
      <c r="C8" s="23" t="s">
        <v>10</v>
      </c>
      <c r="D8" s="23" t="s">
        <v>11</v>
      </c>
      <c r="E8" s="23" t="s">
        <v>12</v>
      </c>
      <c r="F8" s="23" t="s">
        <v>13</v>
      </c>
      <c r="G8" s="11" t="s">
        <v>14</v>
      </c>
      <c r="H8" s="20">
        <v>296255717</v>
      </c>
      <c r="I8" s="20">
        <v>296255717</v>
      </c>
      <c r="J8" s="14">
        <v>191155717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s="8" customFormat="1" ht="17.25" thickTop="1" thickBot="1" x14ac:dyDescent="0.3">
      <c r="A9" s="13" t="s">
        <v>9</v>
      </c>
      <c r="B9" s="23">
        <v>5</v>
      </c>
      <c r="C9" s="23" t="s">
        <v>10</v>
      </c>
      <c r="D9" s="23" t="s">
        <v>15</v>
      </c>
      <c r="E9" s="23" t="s">
        <v>12</v>
      </c>
      <c r="F9" s="23" t="s">
        <v>12</v>
      </c>
      <c r="G9" s="15" t="s">
        <v>16</v>
      </c>
      <c r="H9" s="20">
        <v>14782167816</v>
      </c>
      <c r="I9" s="20">
        <v>14782167816</v>
      </c>
      <c r="J9" s="14">
        <v>9405155095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8" customFormat="1" ht="17.25" thickTop="1" thickBot="1" x14ac:dyDescent="0.3">
      <c r="A10" s="13" t="s">
        <v>9</v>
      </c>
      <c r="B10" s="23">
        <v>5</v>
      </c>
      <c r="C10" s="23" t="s">
        <v>10</v>
      </c>
      <c r="D10" s="23" t="s">
        <v>15</v>
      </c>
      <c r="E10" s="23" t="s">
        <v>11</v>
      </c>
      <c r="F10" s="23" t="s">
        <v>12</v>
      </c>
      <c r="G10" s="15" t="s">
        <v>17</v>
      </c>
      <c r="H10" s="20">
        <v>8187156</v>
      </c>
      <c r="I10" s="20">
        <v>8187156</v>
      </c>
      <c r="J10" s="14">
        <v>4883740.75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8" customFormat="1" ht="17.25" thickTop="1" thickBot="1" x14ac:dyDescent="0.3">
      <c r="A11" s="13" t="s">
        <v>9</v>
      </c>
      <c r="B11" s="23">
        <v>5</v>
      </c>
      <c r="C11" s="23" t="s">
        <v>10</v>
      </c>
      <c r="D11" s="23" t="s">
        <v>15</v>
      </c>
      <c r="E11" s="23" t="s">
        <v>11</v>
      </c>
      <c r="F11" s="23" t="s">
        <v>18</v>
      </c>
      <c r="G11" s="15" t="s">
        <v>19</v>
      </c>
      <c r="H11" s="20">
        <v>34365528</v>
      </c>
      <c r="I11" s="20">
        <v>34365528</v>
      </c>
      <c r="J11" s="14">
        <v>20046558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s="8" customFormat="1" ht="17.25" thickTop="1" thickBot="1" x14ac:dyDescent="0.3">
      <c r="A12" s="13" t="s">
        <v>9</v>
      </c>
      <c r="B12" s="23">
        <v>5</v>
      </c>
      <c r="C12" s="23" t="s">
        <v>10</v>
      </c>
      <c r="D12" s="23" t="s">
        <v>15</v>
      </c>
      <c r="E12" s="23" t="s">
        <v>11</v>
      </c>
      <c r="F12" s="23" t="s">
        <v>20</v>
      </c>
      <c r="G12" s="15" t="s">
        <v>21</v>
      </c>
      <c r="H12" s="20">
        <v>1503912</v>
      </c>
      <c r="I12" s="20">
        <v>1503912</v>
      </c>
      <c r="J12" s="14">
        <v>877282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s="8" customFormat="1" ht="17.25" thickTop="1" thickBot="1" x14ac:dyDescent="0.3">
      <c r="A13" s="13" t="s">
        <v>9</v>
      </c>
      <c r="B13" s="23">
        <v>5</v>
      </c>
      <c r="C13" s="23" t="s">
        <v>10</v>
      </c>
      <c r="D13" s="23" t="s">
        <v>15</v>
      </c>
      <c r="E13" s="23" t="s">
        <v>11</v>
      </c>
      <c r="F13" s="23" t="s">
        <v>22</v>
      </c>
      <c r="G13" s="15" t="s">
        <v>23</v>
      </c>
      <c r="H13" s="20">
        <v>4144697788</v>
      </c>
      <c r="I13" s="20">
        <v>4144697788</v>
      </c>
      <c r="J13" s="14">
        <v>1791101973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s="8" customFormat="1" ht="17.25" thickTop="1" thickBot="1" x14ac:dyDescent="0.3">
      <c r="A14" s="13" t="s">
        <v>9</v>
      </c>
      <c r="B14" s="23">
        <v>7</v>
      </c>
      <c r="C14" s="23" t="s">
        <v>24</v>
      </c>
      <c r="D14" s="23" t="s">
        <v>12</v>
      </c>
      <c r="E14" s="23" t="s">
        <v>12</v>
      </c>
      <c r="F14" s="23" t="s">
        <v>25</v>
      </c>
      <c r="G14" s="15" t="s">
        <v>26</v>
      </c>
      <c r="H14" s="20">
        <v>15824428</v>
      </c>
      <c r="I14" s="20">
        <v>15824428</v>
      </c>
      <c r="J14" s="14">
        <v>5934160.5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s="8" customFormat="1" ht="17.25" thickTop="1" thickBot="1" x14ac:dyDescent="0.3">
      <c r="A15" s="13" t="s">
        <v>9</v>
      </c>
      <c r="B15" s="23">
        <v>8</v>
      </c>
      <c r="C15" s="23" t="s">
        <v>27</v>
      </c>
      <c r="D15" s="23" t="s">
        <v>12</v>
      </c>
      <c r="E15" s="23" t="s">
        <v>12</v>
      </c>
      <c r="F15" s="23" t="s">
        <v>25</v>
      </c>
      <c r="G15" s="15" t="s">
        <v>28</v>
      </c>
      <c r="H15" s="20">
        <v>668877655</v>
      </c>
      <c r="I15" s="20">
        <v>668877655</v>
      </c>
      <c r="J15" s="14">
        <v>309661486.5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s="8" customFormat="1" ht="16.5" thickBot="1" x14ac:dyDescent="0.3">
      <c r="B16" s="27" t="s">
        <v>106</v>
      </c>
      <c r="C16" s="28"/>
      <c r="D16" s="28"/>
      <c r="E16" s="28"/>
      <c r="F16" s="28"/>
      <c r="G16" s="29"/>
      <c r="H16" s="16">
        <v>19951880000</v>
      </c>
      <c r="I16" s="16">
        <v>19951880000</v>
      </c>
      <c r="J16" s="16">
        <f>+SUM(J8:J15)</f>
        <v>11728816012.75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s="8" customFormat="1" ht="48.75" thickTop="1" thickBot="1" x14ac:dyDescent="0.3">
      <c r="A17" s="5" t="s">
        <v>1</v>
      </c>
      <c r="B17" s="5" t="s">
        <v>2</v>
      </c>
      <c r="C17" s="5" t="s">
        <v>3</v>
      </c>
      <c r="D17" s="5" t="s">
        <v>4</v>
      </c>
      <c r="E17" s="5" t="s">
        <v>5</v>
      </c>
      <c r="F17" s="5" t="s">
        <v>6</v>
      </c>
      <c r="G17" s="6" t="s">
        <v>7</v>
      </c>
      <c r="H17" s="4" t="s">
        <v>104</v>
      </c>
      <c r="I17" s="4" t="s">
        <v>0</v>
      </c>
      <c r="J17" s="4" t="s">
        <v>108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s="8" customFormat="1" ht="17.25" thickTop="1" thickBot="1" x14ac:dyDescent="0.3">
      <c r="A18" s="10" t="s">
        <v>29</v>
      </c>
      <c r="B18" s="12"/>
      <c r="C18" s="12"/>
      <c r="D18" s="12"/>
      <c r="E18" s="12"/>
      <c r="F18" s="12"/>
      <c r="G18" s="11"/>
      <c r="H18" s="21"/>
      <c r="I18" s="21"/>
      <c r="J18" s="12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s="8" customFormat="1" ht="17.25" thickTop="1" thickBot="1" x14ac:dyDescent="0.3">
      <c r="A19" s="13" t="s">
        <v>9</v>
      </c>
      <c r="B19" s="23" t="s">
        <v>30</v>
      </c>
      <c r="C19" s="23" t="s">
        <v>27</v>
      </c>
      <c r="D19" s="23" t="s">
        <v>25</v>
      </c>
      <c r="E19" s="23" t="s">
        <v>25</v>
      </c>
      <c r="F19" s="23" t="s">
        <v>25</v>
      </c>
      <c r="G19" s="15" t="s">
        <v>31</v>
      </c>
      <c r="H19" s="20">
        <v>6445453636</v>
      </c>
      <c r="I19" s="20">
        <v>6445453636</v>
      </c>
      <c r="J19" s="14">
        <v>3611951484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s="8" customFormat="1" ht="17.25" thickTop="1" thickBot="1" x14ac:dyDescent="0.3">
      <c r="A20" s="13" t="s">
        <v>9</v>
      </c>
      <c r="B20" s="23" t="s">
        <v>30</v>
      </c>
      <c r="C20" s="23" t="s">
        <v>24</v>
      </c>
      <c r="D20" s="23" t="s">
        <v>25</v>
      </c>
      <c r="E20" s="23" t="s">
        <v>25</v>
      </c>
      <c r="F20" s="23" t="s">
        <v>25</v>
      </c>
      <c r="G20" s="15" t="s">
        <v>32</v>
      </c>
      <c r="H20" s="20">
        <v>5134958568</v>
      </c>
      <c r="I20" s="20">
        <v>5134958568</v>
      </c>
      <c r="J20" s="14">
        <v>2580276411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s="8" customFormat="1" ht="17.25" thickTop="1" thickBot="1" x14ac:dyDescent="0.3">
      <c r="A21" s="13" t="s">
        <v>9</v>
      </c>
      <c r="B21" s="23" t="s">
        <v>30</v>
      </c>
      <c r="C21" s="23" t="s">
        <v>10</v>
      </c>
      <c r="D21" s="23" t="s">
        <v>25</v>
      </c>
      <c r="E21" s="23" t="s">
        <v>25</v>
      </c>
      <c r="F21" s="23" t="s">
        <v>25</v>
      </c>
      <c r="G21" s="15" t="s">
        <v>33</v>
      </c>
      <c r="H21" s="20">
        <v>1033859908</v>
      </c>
      <c r="I21" s="20">
        <v>1033859908</v>
      </c>
      <c r="J21" s="14">
        <v>505362049.5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s="8" customFormat="1" ht="17.25" thickTop="1" thickBot="1" x14ac:dyDescent="0.3">
      <c r="A22" s="13" t="s">
        <v>9</v>
      </c>
      <c r="B22" s="23">
        <v>21</v>
      </c>
      <c r="C22" s="23" t="s">
        <v>10</v>
      </c>
      <c r="D22" s="23" t="s">
        <v>12</v>
      </c>
      <c r="E22" s="23" t="s">
        <v>12</v>
      </c>
      <c r="F22" s="23" t="s">
        <v>12</v>
      </c>
      <c r="G22" s="15" t="s">
        <v>34</v>
      </c>
      <c r="H22" s="20">
        <v>2859821548</v>
      </c>
      <c r="I22" s="20">
        <v>2859821548</v>
      </c>
      <c r="J22" s="14">
        <v>1802999926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s="8" customFormat="1" ht="17.25" thickTop="1" thickBot="1" x14ac:dyDescent="0.3">
      <c r="A23" s="13" t="s">
        <v>9</v>
      </c>
      <c r="B23" s="23">
        <v>21</v>
      </c>
      <c r="C23" s="23" t="s">
        <v>10</v>
      </c>
      <c r="D23" s="23" t="s">
        <v>18</v>
      </c>
      <c r="E23" s="23" t="s">
        <v>12</v>
      </c>
      <c r="F23" s="23" t="s">
        <v>12</v>
      </c>
      <c r="G23" s="15" t="s">
        <v>35</v>
      </c>
      <c r="H23" s="20">
        <v>1600000</v>
      </c>
      <c r="I23" s="20">
        <v>1600000</v>
      </c>
      <c r="J23" s="14">
        <v>440000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s="8" customFormat="1" ht="17.25" thickTop="1" thickBot="1" x14ac:dyDescent="0.3">
      <c r="A24" s="13" t="s">
        <v>9</v>
      </c>
      <c r="B24" s="23">
        <v>22</v>
      </c>
      <c r="C24" s="23" t="s">
        <v>27</v>
      </c>
      <c r="D24" s="23" t="s">
        <v>12</v>
      </c>
      <c r="E24" s="23" t="s">
        <v>12</v>
      </c>
      <c r="F24" s="23" t="s">
        <v>12</v>
      </c>
      <c r="G24" s="15" t="s">
        <v>36</v>
      </c>
      <c r="H24" s="20">
        <v>2929512</v>
      </c>
      <c r="I24" s="20">
        <v>2929512</v>
      </c>
      <c r="J24" s="14">
        <v>3100432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s="8" customFormat="1" ht="17.25" thickTop="1" thickBot="1" x14ac:dyDescent="0.3">
      <c r="A25" s="13" t="s">
        <v>9</v>
      </c>
      <c r="B25" s="23">
        <v>22</v>
      </c>
      <c r="C25" s="23" t="s">
        <v>24</v>
      </c>
      <c r="D25" s="23" t="s">
        <v>11</v>
      </c>
      <c r="E25" s="23" t="s">
        <v>12</v>
      </c>
      <c r="F25" s="23" t="s">
        <v>12</v>
      </c>
      <c r="G25" s="15" t="s">
        <v>37</v>
      </c>
      <c r="H25" s="20">
        <v>323644</v>
      </c>
      <c r="I25" s="20">
        <v>323644</v>
      </c>
      <c r="J25" s="14">
        <v>13634869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s="8" customFormat="1" ht="17.25" thickTop="1" thickBot="1" x14ac:dyDescent="0.3">
      <c r="A26" s="13" t="s">
        <v>9</v>
      </c>
      <c r="B26" s="23">
        <v>22</v>
      </c>
      <c r="C26" s="23" t="s">
        <v>10</v>
      </c>
      <c r="D26" s="23" t="s">
        <v>12</v>
      </c>
      <c r="E26" s="23" t="s">
        <v>12</v>
      </c>
      <c r="F26" s="23" t="s">
        <v>12</v>
      </c>
      <c r="G26" s="15" t="s">
        <v>38</v>
      </c>
      <c r="H26" s="20">
        <v>13200000</v>
      </c>
      <c r="I26" s="20">
        <v>13200000</v>
      </c>
      <c r="J26" s="14">
        <v>5181000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s="8" customFormat="1" ht="17.25" thickTop="1" thickBot="1" x14ac:dyDescent="0.3">
      <c r="A27" s="13" t="s">
        <v>9</v>
      </c>
      <c r="B27" s="23">
        <v>22</v>
      </c>
      <c r="C27" s="23" t="s">
        <v>39</v>
      </c>
      <c r="D27" s="23" t="s">
        <v>12</v>
      </c>
      <c r="E27" s="23" t="s">
        <v>12</v>
      </c>
      <c r="F27" s="23" t="s">
        <v>12</v>
      </c>
      <c r="G27" s="15" t="s">
        <v>40</v>
      </c>
      <c r="H27" s="20">
        <v>2914180</v>
      </c>
      <c r="I27" s="20">
        <v>2914180</v>
      </c>
      <c r="J27" s="14">
        <v>1147090.5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s="8" customFormat="1" ht="17.25" thickTop="1" thickBot="1" x14ac:dyDescent="0.3">
      <c r="A28" s="13" t="s">
        <v>9</v>
      </c>
      <c r="B28" s="23">
        <v>22</v>
      </c>
      <c r="C28" s="23" t="s">
        <v>39</v>
      </c>
      <c r="D28" s="23" t="s">
        <v>41</v>
      </c>
      <c r="E28" s="23" t="s">
        <v>12</v>
      </c>
      <c r="F28" s="23" t="s">
        <v>12</v>
      </c>
      <c r="G28" s="15" t="s">
        <v>42</v>
      </c>
      <c r="H28" s="20">
        <v>41151568</v>
      </c>
      <c r="I28" s="20">
        <v>41151568</v>
      </c>
      <c r="J28" s="14">
        <v>44717148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s="8" customFormat="1" ht="17.25" thickTop="1" thickBot="1" x14ac:dyDescent="0.3">
      <c r="A29" s="13" t="s">
        <v>9</v>
      </c>
      <c r="B29" s="23">
        <v>22</v>
      </c>
      <c r="C29" s="23" t="s">
        <v>39</v>
      </c>
      <c r="D29" s="23" t="s">
        <v>13</v>
      </c>
      <c r="E29" s="23" t="s">
        <v>12</v>
      </c>
      <c r="F29" s="23" t="s">
        <v>12</v>
      </c>
      <c r="G29" s="15" t="s">
        <v>43</v>
      </c>
      <c r="H29" s="20">
        <v>744414864</v>
      </c>
      <c r="I29" s="20">
        <v>744414864</v>
      </c>
      <c r="J29" s="14">
        <v>479233543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s="8" customFormat="1" ht="17.25" thickTop="1" thickBot="1" x14ac:dyDescent="0.3">
      <c r="A30" s="13" t="s">
        <v>9</v>
      </c>
      <c r="B30" s="23">
        <v>22</v>
      </c>
      <c r="C30" s="23" t="s">
        <v>39</v>
      </c>
      <c r="D30" s="23" t="s">
        <v>13</v>
      </c>
      <c r="E30" s="23" t="s">
        <v>12</v>
      </c>
      <c r="F30" s="23" t="s">
        <v>11</v>
      </c>
      <c r="G30" s="15" t="s">
        <v>44</v>
      </c>
      <c r="H30" s="20">
        <v>164290380</v>
      </c>
      <c r="I30" s="20">
        <v>164290380</v>
      </c>
      <c r="J30" s="14">
        <v>126103632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s="8" customFormat="1" ht="17.25" thickTop="1" thickBot="1" x14ac:dyDescent="0.3">
      <c r="A31" s="13" t="s">
        <v>9</v>
      </c>
      <c r="B31" s="23">
        <v>22</v>
      </c>
      <c r="C31" s="23" t="s">
        <v>39</v>
      </c>
      <c r="D31" s="23" t="s">
        <v>13</v>
      </c>
      <c r="E31" s="23" t="s">
        <v>12</v>
      </c>
      <c r="F31" s="23" t="s">
        <v>41</v>
      </c>
      <c r="G31" s="15" t="s">
        <v>45</v>
      </c>
      <c r="H31" s="20">
        <v>795392344</v>
      </c>
      <c r="I31" s="20">
        <v>795392344</v>
      </c>
      <c r="J31" s="14">
        <v>536904889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s="8" customFormat="1" ht="17.25" thickTop="1" thickBot="1" x14ac:dyDescent="0.3">
      <c r="A32" s="13" t="s">
        <v>9</v>
      </c>
      <c r="B32" s="23">
        <v>22</v>
      </c>
      <c r="C32" s="23" t="s">
        <v>39</v>
      </c>
      <c r="D32" s="23" t="s">
        <v>18</v>
      </c>
      <c r="E32" s="23" t="s">
        <v>12</v>
      </c>
      <c r="F32" s="23" t="s">
        <v>12</v>
      </c>
      <c r="G32" s="15" t="s">
        <v>46</v>
      </c>
      <c r="H32" s="20">
        <v>32578880</v>
      </c>
      <c r="I32" s="20">
        <v>32578880</v>
      </c>
      <c r="J32" s="14">
        <v>17418319.5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s="8" customFormat="1" ht="17.25" thickTop="1" thickBot="1" x14ac:dyDescent="0.3">
      <c r="A33" s="13" t="s">
        <v>9</v>
      </c>
      <c r="B33" s="23">
        <v>22</v>
      </c>
      <c r="C33" s="23" t="s">
        <v>39</v>
      </c>
      <c r="D33" s="23" t="s">
        <v>20</v>
      </c>
      <c r="E33" s="23" t="s">
        <v>12</v>
      </c>
      <c r="F33" s="23" t="s">
        <v>12</v>
      </c>
      <c r="G33" s="15" t="s">
        <v>47</v>
      </c>
      <c r="H33" s="20">
        <v>8085644</v>
      </c>
      <c r="I33" s="20">
        <v>8085644</v>
      </c>
      <c r="J33" s="14">
        <v>7099051.5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s="8" customFormat="1" ht="17.25" thickTop="1" thickBot="1" x14ac:dyDescent="0.3">
      <c r="A34" s="13" t="s">
        <v>9</v>
      </c>
      <c r="B34" s="23">
        <v>22</v>
      </c>
      <c r="C34" s="23" t="s">
        <v>39</v>
      </c>
      <c r="D34" s="23" t="s">
        <v>22</v>
      </c>
      <c r="E34" s="23" t="s">
        <v>12</v>
      </c>
      <c r="F34" s="23" t="s">
        <v>12</v>
      </c>
      <c r="G34" s="15" t="s">
        <v>48</v>
      </c>
      <c r="H34" s="20">
        <v>23722104</v>
      </c>
      <c r="I34" s="20">
        <v>23722104</v>
      </c>
      <c r="J34" s="14">
        <v>49716177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s="8" customFormat="1" ht="17.25" thickTop="1" thickBot="1" x14ac:dyDescent="0.3">
      <c r="A35" s="13" t="s">
        <v>9</v>
      </c>
      <c r="B35" s="23">
        <v>22</v>
      </c>
      <c r="C35" s="23" t="s">
        <v>39</v>
      </c>
      <c r="D35" s="23" t="s">
        <v>49</v>
      </c>
      <c r="E35" s="23" t="s">
        <v>12</v>
      </c>
      <c r="F35" s="23" t="s">
        <v>12</v>
      </c>
      <c r="G35" s="15" t="s">
        <v>50</v>
      </c>
      <c r="H35" s="20">
        <v>10440032</v>
      </c>
      <c r="I35" s="20">
        <v>10440032</v>
      </c>
      <c r="J35" s="14">
        <v>5763117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s="8" customFormat="1" ht="17.25" thickTop="1" thickBot="1" x14ac:dyDescent="0.3">
      <c r="A36" s="13" t="s">
        <v>9</v>
      </c>
      <c r="B36" s="23">
        <v>22</v>
      </c>
      <c r="C36" s="23" t="s">
        <v>39</v>
      </c>
      <c r="D36" s="23" t="s">
        <v>51</v>
      </c>
      <c r="E36" s="23" t="s">
        <v>12</v>
      </c>
      <c r="F36" s="23" t="s">
        <v>12</v>
      </c>
      <c r="G36" s="15" t="s">
        <v>52</v>
      </c>
      <c r="H36" s="20">
        <v>48344064</v>
      </c>
      <c r="I36" s="20">
        <v>48344064</v>
      </c>
      <c r="J36" s="14">
        <v>35400211.5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s="8" customFormat="1" ht="17.25" thickTop="1" thickBot="1" x14ac:dyDescent="0.3">
      <c r="A37" s="13" t="s">
        <v>9</v>
      </c>
      <c r="B37" s="23">
        <v>22</v>
      </c>
      <c r="C37" s="23" t="s">
        <v>53</v>
      </c>
      <c r="D37" s="23" t="s">
        <v>12</v>
      </c>
      <c r="E37" s="23" t="s">
        <v>12</v>
      </c>
      <c r="F37" s="23" t="s">
        <v>12</v>
      </c>
      <c r="G37" s="15" t="s">
        <v>54</v>
      </c>
      <c r="H37" s="20">
        <v>70532836</v>
      </c>
      <c r="I37" s="20">
        <v>70532836</v>
      </c>
      <c r="J37" s="14">
        <v>37153516.5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s="8" customFormat="1" ht="17.25" thickTop="1" thickBot="1" x14ac:dyDescent="0.3">
      <c r="A38" s="13" t="s">
        <v>9</v>
      </c>
      <c r="B38" s="23">
        <v>22</v>
      </c>
      <c r="C38" s="23" t="s">
        <v>53</v>
      </c>
      <c r="D38" s="23" t="s">
        <v>11</v>
      </c>
      <c r="E38" s="23" t="s">
        <v>12</v>
      </c>
      <c r="F38" s="23" t="s">
        <v>12</v>
      </c>
      <c r="G38" s="15" t="s">
        <v>55</v>
      </c>
      <c r="H38" s="20">
        <v>102716800</v>
      </c>
      <c r="I38" s="20">
        <v>102716800</v>
      </c>
      <c r="J38" s="14">
        <v>44320875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s="8" customFormat="1" ht="17.25" thickTop="1" thickBot="1" x14ac:dyDescent="0.3">
      <c r="A39" s="13" t="s">
        <v>9</v>
      </c>
      <c r="B39" s="23">
        <v>22</v>
      </c>
      <c r="C39" s="23" t="s">
        <v>53</v>
      </c>
      <c r="D39" s="23" t="s">
        <v>41</v>
      </c>
      <c r="E39" s="23" t="s">
        <v>12</v>
      </c>
      <c r="F39" s="23" t="s">
        <v>12</v>
      </c>
      <c r="G39" s="15" t="s">
        <v>56</v>
      </c>
      <c r="H39" s="20">
        <v>17113392</v>
      </c>
      <c r="I39" s="20">
        <v>17113392</v>
      </c>
      <c r="J39" s="14">
        <v>13457179.5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s="8" customFormat="1" ht="17.25" thickTop="1" thickBot="1" x14ac:dyDescent="0.3">
      <c r="A40" s="13" t="s">
        <v>9</v>
      </c>
      <c r="B40" s="23">
        <v>22</v>
      </c>
      <c r="C40" s="23" t="s">
        <v>53</v>
      </c>
      <c r="D40" s="23" t="s">
        <v>57</v>
      </c>
      <c r="E40" s="23" t="s">
        <v>12</v>
      </c>
      <c r="F40" s="23" t="s">
        <v>12</v>
      </c>
      <c r="G40" s="15" t="s">
        <v>58</v>
      </c>
      <c r="H40" s="20">
        <v>4363620</v>
      </c>
      <c r="I40" s="20">
        <v>4363620</v>
      </c>
      <c r="J40" s="14">
        <v>2018506.5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s="8" customFormat="1" ht="17.25" thickTop="1" thickBot="1" x14ac:dyDescent="0.3">
      <c r="A41" s="13" t="s">
        <v>9</v>
      </c>
      <c r="B41" s="23">
        <v>22</v>
      </c>
      <c r="C41" s="23" t="s">
        <v>53</v>
      </c>
      <c r="D41" s="23" t="s">
        <v>15</v>
      </c>
      <c r="E41" s="23" t="s">
        <v>12</v>
      </c>
      <c r="F41" s="23" t="s">
        <v>12</v>
      </c>
      <c r="G41" s="15" t="s">
        <v>59</v>
      </c>
      <c r="H41" s="20">
        <v>18689888</v>
      </c>
      <c r="I41" s="20">
        <v>18689888</v>
      </c>
      <c r="J41" s="14">
        <v>7811859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s="8" customFormat="1" ht="17.25" thickTop="1" thickBot="1" x14ac:dyDescent="0.3">
      <c r="A42" s="13" t="s">
        <v>9</v>
      </c>
      <c r="B42" s="23">
        <v>22</v>
      </c>
      <c r="C42" s="23" t="s">
        <v>53</v>
      </c>
      <c r="D42" s="23" t="s">
        <v>18</v>
      </c>
      <c r="E42" s="23" t="s">
        <v>12</v>
      </c>
      <c r="F42" s="23" t="s">
        <v>12</v>
      </c>
      <c r="G42" s="15" t="s">
        <v>60</v>
      </c>
      <c r="H42" s="20">
        <v>95509884</v>
      </c>
      <c r="I42" s="20">
        <v>95509884</v>
      </c>
      <c r="J42" s="14">
        <v>44908693.5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s="8" customFormat="1" ht="17.25" thickTop="1" thickBot="1" x14ac:dyDescent="0.3">
      <c r="A43" s="13" t="s">
        <v>9</v>
      </c>
      <c r="B43" s="23">
        <v>22</v>
      </c>
      <c r="C43" s="23" t="s">
        <v>61</v>
      </c>
      <c r="D43" s="23" t="s">
        <v>12</v>
      </c>
      <c r="E43" s="23" t="s">
        <v>12</v>
      </c>
      <c r="F43" s="23" t="s">
        <v>12</v>
      </c>
      <c r="G43" s="15" t="s">
        <v>62</v>
      </c>
      <c r="H43" s="20">
        <v>135056808</v>
      </c>
      <c r="I43" s="20">
        <v>135056808</v>
      </c>
      <c r="J43" s="14">
        <v>57507843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s="8" customFormat="1" ht="17.25" thickTop="1" thickBot="1" x14ac:dyDescent="0.3">
      <c r="A44" s="13" t="s">
        <v>9</v>
      </c>
      <c r="B44" s="23">
        <v>22</v>
      </c>
      <c r="C44" s="23" t="s">
        <v>61</v>
      </c>
      <c r="D44" s="23" t="s">
        <v>11</v>
      </c>
      <c r="E44" s="23" t="s">
        <v>12</v>
      </c>
      <c r="F44" s="23" t="s">
        <v>12</v>
      </c>
      <c r="G44" s="15" t="s">
        <v>63</v>
      </c>
      <c r="H44" s="20">
        <v>24540692</v>
      </c>
      <c r="I44" s="20">
        <v>24540692</v>
      </c>
      <c r="J44" s="14">
        <v>14438251.5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s="8" customFormat="1" ht="17.25" thickTop="1" thickBot="1" x14ac:dyDescent="0.3">
      <c r="A45" s="13" t="s">
        <v>9</v>
      </c>
      <c r="B45" s="23">
        <v>22</v>
      </c>
      <c r="C45" s="23" t="s">
        <v>61</v>
      </c>
      <c r="D45" s="23" t="s">
        <v>41</v>
      </c>
      <c r="E45" s="23" t="s">
        <v>12</v>
      </c>
      <c r="F45" s="23" t="s">
        <v>12</v>
      </c>
      <c r="G45" s="15" t="s">
        <v>64</v>
      </c>
      <c r="H45" s="20">
        <v>61951400</v>
      </c>
      <c r="I45" s="20">
        <v>61951400</v>
      </c>
      <c r="J45" s="14">
        <v>23231775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s="8" customFormat="1" ht="17.25" thickTop="1" thickBot="1" x14ac:dyDescent="0.3">
      <c r="A46" s="13" t="s">
        <v>9</v>
      </c>
      <c r="B46" s="23">
        <v>22</v>
      </c>
      <c r="C46" s="23" t="s">
        <v>61</v>
      </c>
      <c r="D46" s="23" t="s">
        <v>13</v>
      </c>
      <c r="E46" s="23" t="s">
        <v>12</v>
      </c>
      <c r="F46" s="23" t="s">
        <v>12</v>
      </c>
      <c r="G46" s="15" t="s">
        <v>65</v>
      </c>
      <c r="H46" s="20">
        <v>23436088</v>
      </c>
      <c r="I46" s="20">
        <v>23436088</v>
      </c>
      <c r="J46" s="14">
        <v>8788533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s="8" customFormat="1" ht="17.25" thickTop="1" thickBot="1" x14ac:dyDescent="0.3">
      <c r="A47" s="13" t="s">
        <v>9</v>
      </c>
      <c r="B47" s="23">
        <v>22</v>
      </c>
      <c r="C47" s="23" t="s">
        <v>61</v>
      </c>
      <c r="D47" s="23" t="s">
        <v>15</v>
      </c>
      <c r="E47" s="23" t="s">
        <v>12</v>
      </c>
      <c r="F47" s="23" t="s">
        <v>12</v>
      </c>
      <c r="G47" s="15" t="s">
        <v>66</v>
      </c>
      <c r="H47" s="20">
        <v>88867876</v>
      </c>
      <c r="I47" s="20">
        <v>88867876</v>
      </c>
      <c r="J47" s="14">
        <v>44004273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s="8" customFormat="1" ht="17.25" thickTop="1" thickBot="1" x14ac:dyDescent="0.3">
      <c r="A48" s="13" t="s">
        <v>9</v>
      </c>
      <c r="B48" s="23">
        <v>22</v>
      </c>
      <c r="C48" s="23" t="s">
        <v>61</v>
      </c>
      <c r="D48" s="23" t="s">
        <v>18</v>
      </c>
      <c r="E48" s="23" t="s">
        <v>12</v>
      </c>
      <c r="F48" s="23" t="s">
        <v>12</v>
      </c>
      <c r="G48" s="15" t="s">
        <v>67</v>
      </c>
      <c r="H48" s="20">
        <v>15666008</v>
      </c>
      <c r="I48" s="20">
        <v>15666008</v>
      </c>
      <c r="J48" s="14">
        <v>7283118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s="8" customFormat="1" ht="17.25" thickTop="1" thickBot="1" x14ac:dyDescent="0.3">
      <c r="A49" s="13" t="s">
        <v>9</v>
      </c>
      <c r="B49" s="23">
        <v>22</v>
      </c>
      <c r="C49" s="23" t="s">
        <v>68</v>
      </c>
      <c r="D49" s="23" t="s">
        <v>12</v>
      </c>
      <c r="E49" s="23" t="s">
        <v>12</v>
      </c>
      <c r="F49" s="23" t="s">
        <v>12</v>
      </c>
      <c r="G49" s="15" t="s">
        <v>69</v>
      </c>
      <c r="H49" s="20">
        <v>9520000</v>
      </c>
      <c r="I49" s="20">
        <v>9520000</v>
      </c>
      <c r="J49" s="14">
        <v>7497000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s="8" customFormat="1" ht="17.25" thickTop="1" thickBot="1" x14ac:dyDescent="0.3">
      <c r="A50" s="13" t="s">
        <v>9</v>
      </c>
      <c r="B50" s="23">
        <v>22</v>
      </c>
      <c r="C50" s="23" t="s">
        <v>68</v>
      </c>
      <c r="D50" s="23" t="s">
        <v>11</v>
      </c>
      <c r="E50" s="23" t="s">
        <v>12</v>
      </c>
      <c r="F50" s="23" t="s">
        <v>12</v>
      </c>
      <c r="G50" s="15" t="s">
        <v>70</v>
      </c>
      <c r="H50" s="20">
        <v>96237416</v>
      </c>
      <c r="I50" s="20">
        <v>96237416</v>
      </c>
      <c r="J50" s="14">
        <v>49097533.5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s="8" customFormat="1" ht="17.25" thickTop="1" thickBot="1" x14ac:dyDescent="0.3">
      <c r="A51" s="13" t="s">
        <v>9</v>
      </c>
      <c r="B51" s="23">
        <v>22</v>
      </c>
      <c r="C51" s="23" t="s">
        <v>71</v>
      </c>
      <c r="D51" s="23" t="s">
        <v>12</v>
      </c>
      <c r="E51" s="23" t="s">
        <v>12</v>
      </c>
      <c r="F51" s="23" t="s">
        <v>12</v>
      </c>
      <c r="G51" s="15" t="s">
        <v>72</v>
      </c>
      <c r="H51" s="20">
        <v>473937544</v>
      </c>
      <c r="I51" s="20">
        <v>473937544</v>
      </c>
      <c r="J51" s="14">
        <v>298151898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s="8" customFormat="1" ht="17.25" thickTop="1" thickBot="1" x14ac:dyDescent="0.3">
      <c r="A52" s="13" t="s">
        <v>9</v>
      </c>
      <c r="B52" s="23">
        <v>22</v>
      </c>
      <c r="C52" s="23" t="s">
        <v>71</v>
      </c>
      <c r="D52" s="23" t="s">
        <v>11</v>
      </c>
      <c r="E52" s="23" t="s">
        <v>12</v>
      </c>
      <c r="F52" s="23" t="s">
        <v>12</v>
      </c>
      <c r="G52" s="15" t="s">
        <v>73</v>
      </c>
      <c r="H52" s="20">
        <v>426007740</v>
      </c>
      <c r="I52" s="20">
        <v>426007740</v>
      </c>
      <c r="J52" s="14">
        <v>273967306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s="8" customFormat="1" ht="17.25" thickTop="1" thickBot="1" x14ac:dyDescent="0.3">
      <c r="A53" s="13" t="s">
        <v>9</v>
      </c>
      <c r="B53" s="23">
        <v>22</v>
      </c>
      <c r="C53" s="23" t="s">
        <v>71</v>
      </c>
      <c r="D53" s="23" t="s">
        <v>18</v>
      </c>
      <c r="E53" s="23" t="s">
        <v>12</v>
      </c>
      <c r="F53" s="23" t="s">
        <v>12</v>
      </c>
      <c r="G53" s="15" t="s">
        <v>74</v>
      </c>
      <c r="H53" s="20">
        <v>4516056</v>
      </c>
      <c r="I53" s="20">
        <v>4516056</v>
      </c>
      <c r="J53" s="14">
        <v>1888386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s="8" customFormat="1" ht="17.25" thickTop="1" thickBot="1" x14ac:dyDescent="0.3">
      <c r="A54" s="13" t="s">
        <v>9</v>
      </c>
      <c r="B54" s="23">
        <v>22</v>
      </c>
      <c r="C54" s="23" t="s">
        <v>71</v>
      </c>
      <c r="D54" s="23" t="s">
        <v>20</v>
      </c>
      <c r="E54" s="23" t="s">
        <v>12</v>
      </c>
      <c r="F54" s="23" t="s">
        <v>12</v>
      </c>
      <c r="G54" s="15" t="s">
        <v>75</v>
      </c>
      <c r="H54" s="20">
        <v>24600000</v>
      </c>
      <c r="I54" s="20">
        <v>24600000</v>
      </c>
      <c r="J54" s="14">
        <v>9225000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s="8" customFormat="1" ht="17.25" thickTop="1" thickBot="1" x14ac:dyDescent="0.3">
      <c r="A55" s="13" t="s">
        <v>9</v>
      </c>
      <c r="B55" s="23">
        <v>22</v>
      </c>
      <c r="C55" s="23" t="s">
        <v>71</v>
      </c>
      <c r="D55" s="23" t="s">
        <v>76</v>
      </c>
      <c r="E55" s="23" t="s">
        <v>12</v>
      </c>
      <c r="F55" s="23" t="s">
        <v>12</v>
      </c>
      <c r="G55" s="15" t="s">
        <v>77</v>
      </c>
      <c r="H55" s="20">
        <v>12150400</v>
      </c>
      <c r="I55" s="20">
        <v>12150400</v>
      </c>
      <c r="J55" s="14">
        <v>5056200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s="8" customFormat="1" ht="17.25" thickTop="1" thickBot="1" x14ac:dyDescent="0.3">
      <c r="A56" s="13" t="s">
        <v>9</v>
      </c>
      <c r="B56" s="23">
        <v>22</v>
      </c>
      <c r="C56" s="23" t="s">
        <v>78</v>
      </c>
      <c r="D56" s="23" t="s">
        <v>13</v>
      </c>
      <c r="E56" s="23" t="s">
        <v>12</v>
      </c>
      <c r="F56" s="23" t="s">
        <v>12</v>
      </c>
      <c r="G56" s="15" t="s">
        <v>79</v>
      </c>
      <c r="H56" s="20">
        <v>44744000</v>
      </c>
      <c r="I56" s="20">
        <v>44744000</v>
      </c>
      <c r="J56" s="14">
        <v>41413800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s="8" customFormat="1" ht="17.25" thickTop="1" thickBot="1" x14ac:dyDescent="0.3">
      <c r="A57" s="13" t="s">
        <v>9</v>
      </c>
      <c r="B57" s="23">
        <v>22</v>
      </c>
      <c r="C57" s="23" t="s">
        <v>78</v>
      </c>
      <c r="D57" s="23" t="s">
        <v>57</v>
      </c>
      <c r="E57" s="23" t="s">
        <v>12</v>
      </c>
      <c r="F57" s="23" t="s">
        <v>12</v>
      </c>
      <c r="G57" s="15" t="s">
        <v>80</v>
      </c>
      <c r="H57" s="20">
        <v>23081752</v>
      </c>
      <c r="I57" s="20">
        <v>23081752</v>
      </c>
      <c r="J57" s="14">
        <v>22316080.5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s="8" customFormat="1" ht="17.25" thickTop="1" thickBot="1" x14ac:dyDescent="0.3">
      <c r="A58" s="13" t="s">
        <v>9</v>
      </c>
      <c r="B58" s="23">
        <v>22</v>
      </c>
      <c r="C58" s="23" t="s">
        <v>78</v>
      </c>
      <c r="D58" s="23" t="s">
        <v>15</v>
      </c>
      <c r="E58" s="23" t="s">
        <v>12</v>
      </c>
      <c r="F58" s="23" t="s">
        <v>12</v>
      </c>
      <c r="G58" s="15" t="s">
        <v>81</v>
      </c>
      <c r="H58" s="20">
        <v>20096548</v>
      </c>
      <c r="I58" s="20">
        <v>20096548</v>
      </c>
      <c r="J58" s="14">
        <v>9069673.5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s="8" customFormat="1" ht="17.25" thickTop="1" thickBot="1" x14ac:dyDescent="0.3">
      <c r="A59" s="13" t="s">
        <v>9</v>
      </c>
      <c r="B59" s="23">
        <v>22</v>
      </c>
      <c r="C59" s="23" t="s">
        <v>78</v>
      </c>
      <c r="D59" s="23" t="s">
        <v>76</v>
      </c>
      <c r="E59" s="23" t="s">
        <v>12</v>
      </c>
      <c r="F59" s="23" t="s">
        <v>12</v>
      </c>
      <c r="G59" s="15" t="s">
        <v>82</v>
      </c>
      <c r="H59" s="20">
        <v>83844640</v>
      </c>
      <c r="I59" s="20">
        <v>83844640</v>
      </c>
      <c r="J59" s="14">
        <v>40202430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s="8" customFormat="1" ht="17.25" thickTop="1" thickBot="1" x14ac:dyDescent="0.3">
      <c r="A60" s="13" t="s">
        <v>9</v>
      </c>
      <c r="B60" s="23">
        <v>22</v>
      </c>
      <c r="C60" s="23" t="s">
        <v>83</v>
      </c>
      <c r="D60" s="23" t="s">
        <v>11</v>
      </c>
      <c r="E60" s="23" t="s">
        <v>12</v>
      </c>
      <c r="F60" s="23" t="s">
        <v>12</v>
      </c>
      <c r="G60" s="15" t="s">
        <v>84</v>
      </c>
      <c r="H60" s="20">
        <v>40211244</v>
      </c>
      <c r="I60" s="20">
        <v>40211244</v>
      </c>
      <c r="J60" s="14">
        <v>16772460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s="8" customFormat="1" ht="17.25" thickTop="1" thickBot="1" x14ac:dyDescent="0.3">
      <c r="A61" s="13" t="s">
        <v>9</v>
      </c>
      <c r="B61" s="23">
        <v>22</v>
      </c>
      <c r="C61" s="23" t="s">
        <v>85</v>
      </c>
      <c r="D61" s="23" t="s">
        <v>12</v>
      </c>
      <c r="E61" s="23" t="s">
        <v>12</v>
      </c>
      <c r="F61" s="23" t="s">
        <v>11</v>
      </c>
      <c r="G61" s="15" t="s">
        <v>86</v>
      </c>
      <c r="H61" s="20">
        <v>119510720</v>
      </c>
      <c r="I61" s="20">
        <v>119510720</v>
      </c>
      <c r="J61" s="14">
        <v>51379156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s="8" customFormat="1" ht="17.25" thickTop="1" thickBot="1" x14ac:dyDescent="0.3">
      <c r="A62" s="13" t="s">
        <v>9</v>
      </c>
      <c r="B62" s="23">
        <v>22</v>
      </c>
      <c r="C62" s="23" t="s">
        <v>85</v>
      </c>
      <c r="D62" s="23" t="s">
        <v>11</v>
      </c>
      <c r="E62" s="23" t="s">
        <v>12</v>
      </c>
      <c r="F62" s="23" t="s">
        <v>12</v>
      </c>
      <c r="G62" s="15" t="s">
        <v>87</v>
      </c>
      <c r="H62" s="20">
        <v>14960000</v>
      </c>
      <c r="I62" s="20">
        <v>14960000</v>
      </c>
      <c r="J62" s="14">
        <v>10200000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s="8" customFormat="1" ht="17.25" thickTop="1" thickBot="1" x14ac:dyDescent="0.3">
      <c r="A63" s="13" t="s">
        <v>9</v>
      </c>
      <c r="B63" s="23">
        <v>22</v>
      </c>
      <c r="C63" s="23" t="s">
        <v>85</v>
      </c>
      <c r="D63" s="23" t="s">
        <v>41</v>
      </c>
      <c r="E63" s="23" t="s">
        <v>12</v>
      </c>
      <c r="F63" s="23" t="s">
        <v>12</v>
      </c>
      <c r="G63" s="15" t="s">
        <v>88</v>
      </c>
      <c r="H63" s="20">
        <v>24755488</v>
      </c>
      <c r="I63" s="20">
        <v>24755488</v>
      </c>
      <c r="J63" s="14">
        <v>17250978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s="8" customFormat="1" ht="17.25" thickTop="1" thickBot="1" x14ac:dyDescent="0.3">
      <c r="A64" s="13" t="s">
        <v>9</v>
      </c>
      <c r="B64" s="23">
        <v>22</v>
      </c>
      <c r="C64" s="23" t="s">
        <v>85</v>
      </c>
      <c r="D64" s="23" t="s">
        <v>13</v>
      </c>
      <c r="E64" s="23" t="s">
        <v>12</v>
      </c>
      <c r="F64" s="23" t="s">
        <v>12</v>
      </c>
      <c r="G64" s="15" t="s">
        <v>89</v>
      </c>
      <c r="H64" s="20">
        <v>19409344</v>
      </c>
      <c r="I64" s="20">
        <v>19409344</v>
      </c>
      <c r="J64" s="14">
        <v>21143511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s="8" customFormat="1" ht="17.25" thickTop="1" thickBot="1" x14ac:dyDescent="0.3">
      <c r="A65" s="13" t="s">
        <v>9</v>
      </c>
      <c r="B65" s="23">
        <v>22</v>
      </c>
      <c r="C65" s="23" t="s">
        <v>90</v>
      </c>
      <c r="D65" s="23" t="s">
        <v>76</v>
      </c>
      <c r="E65" s="23" t="s">
        <v>12</v>
      </c>
      <c r="F65" s="23" t="s">
        <v>12</v>
      </c>
      <c r="G65" s="15" t="s">
        <v>91</v>
      </c>
      <c r="H65" s="20">
        <v>93783004</v>
      </c>
      <c r="I65" s="20">
        <v>93783004</v>
      </c>
      <c r="J65" s="14">
        <v>115463676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s="8" customFormat="1" ht="17.25" thickTop="1" thickBot="1" x14ac:dyDescent="0.3">
      <c r="A66" s="13" t="s">
        <v>9</v>
      </c>
      <c r="B66" s="23">
        <v>22</v>
      </c>
      <c r="C66" s="23" t="s">
        <v>49</v>
      </c>
      <c r="D66" s="23" t="s">
        <v>12</v>
      </c>
      <c r="E66" s="23" t="s">
        <v>12</v>
      </c>
      <c r="F66" s="23" t="s">
        <v>12</v>
      </c>
      <c r="G66" s="15" t="s">
        <v>92</v>
      </c>
      <c r="H66" s="20">
        <v>320000</v>
      </c>
      <c r="I66" s="20">
        <v>320000</v>
      </c>
      <c r="J66" s="14">
        <v>0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s="8" customFormat="1" ht="17.25" thickTop="1" thickBot="1" x14ac:dyDescent="0.3">
      <c r="A67" s="13" t="s">
        <v>9</v>
      </c>
      <c r="B67" s="23">
        <v>22</v>
      </c>
      <c r="C67" s="23" t="s">
        <v>49</v>
      </c>
      <c r="D67" s="23" t="s">
        <v>11</v>
      </c>
      <c r="E67" s="23" t="s">
        <v>12</v>
      </c>
      <c r="F67" s="23" t="s">
        <v>12</v>
      </c>
      <c r="G67" s="15" t="s">
        <v>93</v>
      </c>
      <c r="H67" s="20">
        <v>2205284</v>
      </c>
      <c r="I67" s="20">
        <v>2205284</v>
      </c>
      <c r="J67" s="14">
        <v>946981.5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s="8" customFormat="1" ht="17.25" thickTop="1" thickBot="1" x14ac:dyDescent="0.3">
      <c r="A68" s="13" t="s">
        <v>9</v>
      </c>
      <c r="B68" s="23">
        <v>22</v>
      </c>
      <c r="C68" s="23" t="s">
        <v>49</v>
      </c>
      <c r="D68" s="23" t="s">
        <v>11</v>
      </c>
      <c r="E68" s="23" t="s">
        <v>12</v>
      </c>
      <c r="F68" s="23" t="s">
        <v>11</v>
      </c>
      <c r="G68" s="15" t="s">
        <v>94</v>
      </c>
      <c r="H68" s="20">
        <v>6122416</v>
      </c>
      <c r="I68" s="20">
        <v>6122416</v>
      </c>
      <c r="J68" s="14">
        <v>2589813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s="8" customFormat="1" ht="17.25" thickTop="1" thickBot="1" x14ac:dyDescent="0.3">
      <c r="A69" s="13" t="s">
        <v>9</v>
      </c>
      <c r="B69" s="23">
        <v>22</v>
      </c>
      <c r="C69" s="23" t="s">
        <v>49</v>
      </c>
      <c r="D69" s="23" t="s">
        <v>13</v>
      </c>
      <c r="E69" s="23" t="s">
        <v>12</v>
      </c>
      <c r="F69" s="23" t="s">
        <v>11</v>
      </c>
      <c r="G69" s="15" t="s">
        <v>95</v>
      </c>
      <c r="H69" s="20">
        <v>1803464</v>
      </c>
      <c r="I69" s="20">
        <v>1803464</v>
      </c>
      <c r="J69" s="14">
        <v>0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s="8" customFormat="1" ht="17.25" thickTop="1" thickBot="1" x14ac:dyDescent="0.3">
      <c r="A70" s="13" t="s">
        <v>9</v>
      </c>
      <c r="B70" s="23">
        <v>23</v>
      </c>
      <c r="C70" s="23" t="s">
        <v>27</v>
      </c>
      <c r="D70" s="23" t="s">
        <v>13</v>
      </c>
      <c r="E70" s="23" t="s">
        <v>12</v>
      </c>
      <c r="F70" s="23" t="s">
        <v>12</v>
      </c>
      <c r="G70" s="15" t="s">
        <v>96</v>
      </c>
      <c r="H70" s="20">
        <v>19157016</v>
      </c>
      <c r="I70" s="20">
        <v>19157016</v>
      </c>
      <c r="J70" s="14">
        <v>7183881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s="8" customFormat="1" ht="17.25" thickTop="1" thickBot="1" x14ac:dyDescent="0.3">
      <c r="A71" s="13" t="s">
        <v>9</v>
      </c>
      <c r="B71" s="23">
        <v>24</v>
      </c>
      <c r="C71" s="23" t="s">
        <v>10</v>
      </c>
      <c r="D71" s="23" t="s">
        <v>22</v>
      </c>
      <c r="E71" s="23" t="s">
        <v>12</v>
      </c>
      <c r="F71" s="23" t="s">
        <v>12</v>
      </c>
      <c r="G71" s="15" t="s">
        <v>97</v>
      </c>
      <c r="H71" s="20">
        <v>16942168</v>
      </c>
      <c r="I71" s="20">
        <v>16942168</v>
      </c>
      <c r="J71" s="14">
        <v>6353313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s="8" customFormat="1" ht="17.25" thickTop="1" thickBot="1" x14ac:dyDescent="0.3">
      <c r="A72" s="13" t="s">
        <v>9</v>
      </c>
      <c r="B72" s="23">
        <v>25</v>
      </c>
      <c r="C72" s="23" t="s">
        <v>27</v>
      </c>
      <c r="D72" s="23" t="s">
        <v>12</v>
      </c>
      <c r="E72" s="23" t="s">
        <v>12</v>
      </c>
      <c r="F72" s="23" t="s">
        <v>12</v>
      </c>
      <c r="G72" s="15" t="s">
        <v>98</v>
      </c>
      <c r="H72" s="20">
        <v>909388</v>
      </c>
      <c r="I72" s="20">
        <v>909388</v>
      </c>
      <c r="J72" s="14">
        <v>1017319.5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s="8" customFormat="1" ht="17.25" thickTop="1" thickBot="1" x14ac:dyDescent="0.3">
      <c r="A73" s="13" t="s">
        <v>9</v>
      </c>
      <c r="B73" s="23">
        <v>26</v>
      </c>
      <c r="C73" s="23" t="s">
        <v>27</v>
      </c>
      <c r="D73" s="23" t="s">
        <v>12</v>
      </c>
      <c r="E73" s="23" t="s">
        <v>12</v>
      </c>
      <c r="F73" s="23" t="s">
        <v>12</v>
      </c>
      <c r="G73" s="15" t="s">
        <v>99</v>
      </c>
      <c r="H73" s="20">
        <v>161230868</v>
      </c>
      <c r="I73" s="20">
        <v>161230868</v>
      </c>
      <c r="J73" s="14">
        <v>107164706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s="8" customFormat="1" ht="17.25" thickTop="1" thickBot="1" x14ac:dyDescent="0.3">
      <c r="A74" s="13" t="s">
        <v>9</v>
      </c>
      <c r="B74" s="23">
        <v>29</v>
      </c>
      <c r="C74" s="23" t="s">
        <v>39</v>
      </c>
      <c r="D74" s="23" t="s">
        <v>12</v>
      </c>
      <c r="E74" s="23" t="s">
        <v>12</v>
      </c>
      <c r="F74" s="23" t="s">
        <v>12</v>
      </c>
      <c r="G74" s="15" t="s">
        <v>100</v>
      </c>
      <c r="H74" s="20">
        <v>130802524</v>
      </c>
      <c r="I74" s="20">
        <v>130802524</v>
      </c>
      <c r="J74" s="14">
        <v>49349343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s="8" customFormat="1" ht="17.25" thickTop="1" thickBot="1" x14ac:dyDescent="0.3">
      <c r="A75" s="13" t="s">
        <v>9</v>
      </c>
      <c r="B75" s="23">
        <v>34</v>
      </c>
      <c r="C75" s="23" t="s">
        <v>68</v>
      </c>
      <c r="D75" s="23" t="s">
        <v>22</v>
      </c>
      <c r="E75" s="23" t="s">
        <v>12</v>
      </c>
      <c r="F75" s="23" t="s">
        <v>11</v>
      </c>
      <c r="G75" s="15" t="s">
        <v>101</v>
      </c>
      <c r="H75" s="20">
        <v>59094808</v>
      </c>
      <c r="I75" s="20">
        <v>59094808</v>
      </c>
      <c r="J75" s="14">
        <v>47219001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s="8" customFormat="1" ht="16.5" thickBot="1" x14ac:dyDescent="0.3">
      <c r="B76" s="24" t="s">
        <v>105</v>
      </c>
      <c r="C76" s="25"/>
      <c r="D76" s="25"/>
      <c r="E76" s="25"/>
      <c r="F76" s="25"/>
      <c r="G76" s="26"/>
      <c r="H76" s="16">
        <v>19951880000</v>
      </c>
      <c r="I76" s="16">
        <v>19951880000</v>
      </c>
      <c r="J76" s="16">
        <f>+SUM(J19:J75)</f>
        <v>11343293220.5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s="2" customFormat="1" x14ac:dyDescent="0.25">
      <c r="H77" s="3"/>
    </row>
    <row r="78" spans="1:29" s="2" customFormat="1" x14ac:dyDescent="0.25">
      <c r="A78" s="17"/>
      <c r="H78" s="3"/>
      <c r="I78" s="17"/>
      <c r="J78" s="17"/>
    </row>
    <row r="79" spans="1:29" s="2" customFormat="1" x14ac:dyDescent="0.25">
      <c r="H79" s="3"/>
    </row>
    <row r="80" spans="1:29" s="2" customFormat="1" x14ac:dyDescent="0.25">
      <c r="H80" s="3"/>
    </row>
    <row r="81" spans="8:8" s="2" customFormat="1" x14ac:dyDescent="0.25">
      <c r="H81" s="3"/>
    </row>
    <row r="82" spans="8:8" s="2" customFormat="1" x14ac:dyDescent="0.25">
      <c r="H82" s="3"/>
    </row>
    <row r="83" spans="8:8" s="2" customFormat="1" x14ac:dyDescent="0.25">
      <c r="H83" s="3"/>
    </row>
    <row r="84" spans="8:8" s="2" customFormat="1" x14ac:dyDescent="0.25">
      <c r="H84" s="3"/>
    </row>
    <row r="85" spans="8:8" s="2" customFormat="1" x14ac:dyDescent="0.25">
      <c r="H85" s="3"/>
    </row>
    <row r="86" spans="8:8" s="2" customFormat="1" x14ac:dyDescent="0.25">
      <c r="H86" s="3"/>
    </row>
    <row r="87" spans="8:8" s="2" customFormat="1" x14ac:dyDescent="0.25">
      <c r="H87" s="3"/>
    </row>
    <row r="88" spans="8:8" s="2" customFormat="1" x14ac:dyDescent="0.25">
      <c r="H88" s="3"/>
    </row>
    <row r="89" spans="8:8" s="2" customFormat="1" x14ac:dyDescent="0.25">
      <c r="H89" s="3"/>
    </row>
    <row r="90" spans="8:8" s="2" customFormat="1" x14ac:dyDescent="0.25">
      <c r="H90" s="3"/>
    </row>
    <row r="91" spans="8:8" s="2" customFormat="1" x14ac:dyDescent="0.25">
      <c r="H91" s="3"/>
    </row>
    <row r="92" spans="8:8" s="2" customFormat="1" x14ac:dyDescent="0.25">
      <c r="H92" s="3"/>
    </row>
    <row r="93" spans="8:8" s="2" customFormat="1" x14ac:dyDescent="0.25">
      <c r="H93" s="3"/>
    </row>
    <row r="94" spans="8:8" s="2" customFormat="1" x14ac:dyDescent="0.25">
      <c r="H94" s="3"/>
    </row>
    <row r="95" spans="8:8" s="2" customFormat="1" x14ac:dyDescent="0.25">
      <c r="H95" s="3"/>
    </row>
    <row r="96" spans="8:8" s="2" customFormat="1" x14ac:dyDescent="0.25">
      <c r="H96" s="3"/>
    </row>
    <row r="97" spans="1:32" s="2" customFormat="1" x14ac:dyDescent="0.25">
      <c r="H97" s="3"/>
    </row>
    <row r="98" spans="1:32" s="2" customFormat="1" x14ac:dyDescent="0.25">
      <c r="H98" s="3"/>
    </row>
    <row r="99" spans="1:32" s="2" customFormat="1" x14ac:dyDescent="0.25">
      <c r="H99" s="3"/>
    </row>
    <row r="100" spans="1:32" s="2" customFormat="1" x14ac:dyDescent="0.25">
      <c r="H100" s="3"/>
    </row>
    <row r="101" spans="1:32" s="2" customFormat="1" x14ac:dyDescent="0.25">
      <c r="H101" s="3"/>
    </row>
    <row r="102" spans="1:32" s="2" customFormat="1" x14ac:dyDescent="0.25">
      <c r="H102" s="3"/>
    </row>
    <row r="103" spans="1:32" customFormat="1" x14ac:dyDescent="0.25">
      <c r="A103" s="22"/>
      <c r="B103" s="22"/>
      <c r="C103" s="22"/>
      <c r="D103" s="22"/>
      <c r="E103" s="22"/>
      <c r="F103" s="22"/>
      <c r="G103" s="22"/>
      <c r="H103" s="18"/>
      <c r="I103" s="22"/>
      <c r="J103" s="2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2"/>
      <c r="AF103" s="22"/>
    </row>
  </sheetData>
  <mergeCells count="5">
    <mergeCell ref="B76:G76"/>
    <mergeCell ref="B16:G16"/>
    <mergeCell ref="A4:J4"/>
    <mergeCell ref="A2:J2"/>
    <mergeCell ref="A3:J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BEP ACUMULADO ABRIL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GRamirez</dc:creator>
  <cp:lastModifiedBy>GRamirez</cp:lastModifiedBy>
  <dcterms:created xsi:type="dcterms:W3CDTF">2021-04-16T20:49:00Z</dcterms:created>
  <dcterms:modified xsi:type="dcterms:W3CDTF">2021-08-31T21:33:24Z</dcterms:modified>
</cp:coreProperties>
</file>