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UESTA LEY DE TRANSPARENCIA\"/>
    </mc:Choice>
  </mc:AlternateContent>
  <bookViews>
    <workbookView xWindow="0" yWindow="0" windowWidth="28800" windowHeight="12435"/>
  </bookViews>
  <sheets>
    <sheet name="Ingresos" sheetId="6" r:id="rId1"/>
    <sheet name="Saldo sin Rendir" sheetId="4" r:id="rId2"/>
    <sheet name="FAEP" sheetId="5" r:id="rId3"/>
  </sheets>
  <definedNames>
    <definedName name="_xlnm.Print_Area" localSheetId="2">FAEP!$A$1:$G$8</definedName>
    <definedName name="_xlnm.Print_Area" localSheetId="0">Ingresos!$A$1:$I$42</definedName>
    <definedName name="_xlnm.Print_Area" localSheetId="1">'Saldo sin Rendir'!$A$1:$K$42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4" l="1"/>
  <c r="D42" i="6" l="1"/>
  <c r="I42" i="6" s="1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11" i="4" l="1"/>
  <c r="I9" i="4" l="1"/>
  <c r="F5" i="5" l="1"/>
  <c r="E5" i="5"/>
  <c r="D5" i="5"/>
  <c r="C5" i="5"/>
  <c r="B5" i="5"/>
  <c r="G4" i="5"/>
  <c r="G5" i="5" s="1"/>
  <c r="I7" i="4" l="1"/>
  <c r="H42" i="4" l="1"/>
  <c r="G42" i="4"/>
  <c r="F42" i="4"/>
  <c r="E42" i="4"/>
  <c r="D42" i="4"/>
  <c r="B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0" i="4"/>
  <c r="I8" i="4"/>
  <c r="I6" i="4"/>
  <c r="I5" i="4"/>
  <c r="I4" i="4"/>
  <c r="I42" i="4" l="1"/>
</calcChain>
</file>

<file path=xl/sharedStrings.xml><?xml version="1.0" encoding="utf-8"?>
<sst xmlns="http://schemas.openxmlformats.org/spreadsheetml/2006/main" count="37" uniqueCount="26">
  <si>
    <t>RBD</t>
  </si>
  <si>
    <t>SEP</t>
  </si>
  <si>
    <t>PIE</t>
  </si>
  <si>
    <t>Internado</t>
  </si>
  <si>
    <t>ProRetención</t>
  </si>
  <si>
    <t>Mantenimiento</t>
  </si>
  <si>
    <t>General</t>
  </si>
  <si>
    <t>Refuerzo</t>
  </si>
  <si>
    <t>FAEP 2014</t>
  </si>
  <si>
    <t>FAEP2015</t>
  </si>
  <si>
    <t>FAEP2016</t>
  </si>
  <si>
    <t>Totales</t>
  </si>
  <si>
    <t>FAEP2017</t>
  </si>
  <si>
    <t>FAEP2018</t>
  </si>
  <si>
    <t>TOTALES</t>
  </si>
  <si>
    <r>
      <t xml:space="preserve">Tabla de </t>
    </r>
    <r>
      <rPr>
        <b/>
        <sz val="11"/>
        <color rgb="FFFF0000"/>
        <rFont val="Calibri"/>
        <family val="2"/>
        <scheme val="minor"/>
      </rPr>
      <t>Saldos sin Rendir</t>
    </r>
    <r>
      <rPr>
        <sz val="11"/>
        <color theme="1"/>
        <rFont val="Calibri"/>
        <family val="2"/>
        <scheme val="minor"/>
      </rPr>
      <t xml:space="preserve"> por Subvención, por Establecimiento Educacional</t>
    </r>
  </si>
  <si>
    <r>
      <t xml:space="preserve">Tabla de </t>
    </r>
    <r>
      <rPr>
        <b/>
        <sz val="11"/>
        <color rgb="FFFF0000"/>
        <rFont val="Calibri"/>
        <family val="2"/>
        <scheme val="minor"/>
      </rPr>
      <t>Saldos sin Rendir</t>
    </r>
    <r>
      <rPr>
        <sz val="11"/>
        <color theme="1"/>
        <rFont val="Calibri"/>
        <family val="2"/>
        <scheme val="minor"/>
      </rPr>
      <t xml:space="preserve"> de FAEP Anual</t>
    </r>
  </si>
  <si>
    <t>RUT</t>
  </si>
  <si>
    <t xml:space="preserve">Departamento de Educación de </t>
  </si>
  <si>
    <r>
      <t xml:space="preserve">Tabla de </t>
    </r>
    <r>
      <rPr>
        <b/>
        <sz val="11"/>
        <color rgb="FFFF0000"/>
        <rFont val="Calibri"/>
        <family val="2"/>
        <scheme val="minor"/>
      </rPr>
      <t>Ingresos</t>
    </r>
    <r>
      <rPr>
        <sz val="11"/>
        <color theme="1"/>
        <rFont val="Calibri"/>
        <family val="2"/>
        <scheme val="minor"/>
      </rPr>
      <t xml:space="preserve"> por Subvención, por Establecimiento Educacional </t>
    </r>
    <r>
      <rPr>
        <b/>
        <sz val="11"/>
        <color theme="1"/>
        <rFont val="Calibri"/>
        <family val="2"/>
        <scheme val="minor"/>
      </rPr>
      <t>AÑO 2019</t>
    </r>
  </si>
  <si>
    <t xml:space="preserve"> SEP</t>
  </si>
  <si>
    <t xml:space="preserve"> PIE </t>
  </si>
  <si>
    <t xml:space="preserve"> PRO-RETENCIÓN</t>
  </si>
  <si>
    <t xml:space="preserve"> MANTENCION</t>
  </si>
  <si>
    <t>GENERAL</t>
  </si>
  <si>
    <t>NOTA:  EL SALDO SIN RENDIR DE FAEP 2014, FAEP 2015 Y FAEP 2016 FUERON DEVUELTOS AL MINITERIO DE EDUCACION.-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</si>
</sst>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_ ;_ * \-#,##0_ ;_ * &quot;-&quot;_ ;_ @_ "/>
  </numFmts>
  <fonts count="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0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/>
    <xf numFmtId="3" fontId="0" fillId="0" borderId="1" xfId="0" applyNumberFormat="1" applyBorder="1" applyProtection="1">
      <protection locked="0"/>
    </xf>
    <xf numFmtId="3" fontId="0" fillId="0" borderId="1" xfId="0" applyNumberFormat="1" applyFill="1" applyBorder="1" applyProtection="1">
      <protection locked="0"/>
    </xf>
    <xf numFmtId="0" fontId="0" fillId="0" borderId="0" xfId="0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/>
    <xf numFmtId="0" fontId="0" fillId="3" borderId="1" xfId="0" applyFill="1" applyBorder="1"/>
    <xf numFmtId="3" fontId="0" fillId="0" borderId="1" xfId="0" applyNumberFormat="1" applyFill="1" applyBorder="1"/>
    <xf numFmtId="0" fontId="2" fillId="3" borderId="1" xfId="0" applyFont="1" applyFill="1" applyBorder="1"/>
    <xf numFmtId="3" fontId="2" fillId="3" borderId="1" xfId="0" applyNumberFormat="1" applyFont="1" applyFill="1" applyBorder="1" applyProtection="1">
      <protection locked="0"/>
    </xf>
    <xf numFmtId="3" fontId="2" fillId="3" borderId="1" xfId="0" applyNumberFormat="1" applyFont="1" applyFill="1" applyBorder="1"/>
    <xf numFmtId="0" fontId="0" fillId="0" borderId="0" xfId="0" applyFont="1" applyFill="1"/>
    <xf numFmtId="164" fontId="0" fillId="0" borderId="0" xfId="1" applyFont="1"/>
    <xf numFmtId="164" fontId="0" fillId="2" borderId="1" xfId="1" applyFont="1" applyFill="1" applyBorder="1" applyAlignment="1">
      <alignment horizontal="center"/>
    </xf>
    <xf numFmtId="164" fontId="0" fillId="0" borderId="1" xfId="1" applyFont="1" applyFill="1" applyBorder="1"/>
    <xf numFmtId="3" fontId="0" fillId="3" borderId="1" xfId="0" applyNumberFormat="1" applyFill="1" applyBorder="1"/>
    <xf numFmtId="164" fontId="0" fillId="3" borderId="1" xfId="1" applyFont="1" applyFill="1" applyBorder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D6" sqref="D6"/>
    </sheetView>
  </sheetViews>
  <sheetFormatPr baseColWidth="10" defaultRowHeight="15" x14ac:dyDescent="0.25"/>
  <cols>
    <col min="1" max="1" width="11.42578125" style="6"/>
    <col min="2" max="9" width="17.7109375" style="6" customWidth="1"/>
    <col min="10" max="16384" width="11.42578125" style="6"/>
  </cols>
  <sheetData>
    <row r="1" spans="1:9" x14ac:dyDescent="0.25">
      <c r="A1" s="6" t="s">
        <v>18</v>
      </c>
    </row>
    <row r="2" spans="1:9" x14ac:dyDescent="0.25">
      <c r="A2" s="6" t="s">
        <v>19</v>
      </c>
    </row>
    <row r="3" spans="1:9" s="8" customFormat="1" x14ac:dyDescent="0.25">
      <c r="A3" s="7" t="s">
        <v>0</v>
      </c>
      <c r="B3" s="7" t="s">
        <v>20</v>
      </c>
      <c r="C3" s="7" t="s">
        <v>21</v>
      </c>
      <c r="D3" s="7" t="s">
        <v>3</v>
      </c>
      <c r="E3" s="7" t="s">
        <v>22</v>
      </c>
      <c r="F3" s="7" t="s">
        <v>23</v>
      </c>
      <c r="G3" s="7" t="s">
        <v>24</v>
      </c>
      <c r="H3" s="7" t="s">
        <v>7</v>
      </c>
      <c r="I3" s="7" t="s">
        <v>11</v>
      </c>
    </row>
    <row r="4" spans="1:9" x14ac:dyDescent="0.25">
      <c r="A4" s="9">
        <v>3638</v>
      </c>
      <c r="B4" s="5">
        <v>242785710</v>
      </c>
      <c r="C4" s="5">
        <v>90787678</v>
      </c>
      <c r="D4" s="5">
        <v>127290851</v>
      </c>
      <c r="E4" s="5">
        <v>75066243</v>
      </c>
      <c r="F4" s="5">
        <v>24606700</v>
      </c>
      <c r="G4" s="5">
        <v>1405266873</v>
      </c>
      <c r="H4" s="5">
        <v>0</v>
      </c>
      <c r="I4" s="10">
        <f>SUM(B4:H4)</f>
        <v>1965804055</v>
      </c>
    </row>
    <row r="5" spans="1:9" x14ac:dyDescent="0.25">
      <c r="A5" s="9">
        <v>3639</v>
      </c>
      <c r="B5" s="5">
        <v>79436341</v>
      </c>
      <c r="C5" s="5">
        <v>84729322</v>
      </c>
      <c r="D5" s="5">
        <v>64660102</v>
      </c>
      <c r="E5" s="5">
        <v>27728201</v>
      </c>
      <c r="F5" s="5">
        <v>7029217</v>
      </c>
      <c r="G5" s="5">
        <v>742334579</v>
      </c>
      <c r="H5" s="5">
        <v>0</v>
      </c>
      <c r="I5" s="10">
        <f t="shared" ref="I5:I42" si="0">SUM(B5:H5)</f>
        <v>1005917762</v>
      </c>
    </row>
    <row r="6" spans="1:9" x14ac:dyDescent="0.25">
      <c r="A6" s="9">
        <v>3643</v>
      </c>
      <c r="B6" s="5">
        <v>50788672</v>
      </c>
      <c r="C6" s="5">
        <v>33536948</v>
      </c>
      <c r="D6" s="5">
        <v>0</v>
      </c>
      <c r="E6" s="5">
        <v>31112120</v>
      </c>
      <c r="F6" s="5">
        <v>3717225</v>
      </c>
      <c r="G6" s="5">
        <v>536967140</v>
      </c>
      <c r="H6" s="5">
        <v>0</v>
      </c>
      <c r="I6" s="10">
        <f t="shared" si="0"/>
        <v>656122105</v>
      </c>
    </row>
    <row r="7" spans="1:9" x14ac:dyDescent="0.25">
      <c r="A7" s="9">
        <v>3644</v>
      </c>
      <c r="B7" s="5">
        <v>0</v>
      </c>
      <c r="C7" s="5">
        <v>0</v>
      </c>
      <c r="D7" s="5">
        <v>0</v>
      </c>
      <c r="E7" s="5">
        <v>176704</v>
      </c>
      <c r="F7" s="5">
        <v>1458353</v>
      </c>
      <c r="G7" s="5">
        <v>119719364</v>
      </c>
      <c r="H7" s="5">
        <v>0</v>
      </c>
      <c r="I7" s="10">
        <f t="shared" si="0"/>
        <v>121354421</v>
      </c>
    </row>
    <row r="8" spans="1:9" x14ac:dyDescent="0.25">
      <c r="A8" s="9">
        <v>3645</v>
      </c>
      <c r="B8" s="5">
        <v>0</v>
      </c>
      <c r="C8" s="5">
        <v>27857818</v>
      </c>
      <c r="D8" s="5">
        <v>0</v>
      </c>
      <c r="E8" s="5">
        <v>10366041</v>
      </c>
      <c r="F8" s="5">
        <v>5173786</v>
      </c>
      <c r="G8" s="5">
        <v>649466605</v>
      </c>
      <c r="H8" s="5">
        <v>0</v>
      </c>
      <c r="I8" s="10">
        <f t="shared" si="0"/>
        <v>692864250</v>
      </c>
    </row>
    <row r="9" spans="1:9" x14ac:dyDescent="0.25">
      <c r="A9" s="9">
        <v>3649</v>
      </c>
      <c r="B9" s="5">
        <v>0</v>
      </c>
      <c r="C9" s="5">
        <v>0</v>
      </c>
      <c r="D9" s="5">
        <v>0</v>
      </c>
      <c r="E9" s="5">
        <v>0</v>
      </c>
      <c r="F9" s="5">
        <v>2218876</v>
      </c>
      <c r="G9" s="5">
        <v>429162652</v>
      </c>
      <c r="H9" s="5">
        <v>0</v>
      </c>
      <c r="I9" s="10">
        <f t="shared" si="0"/>
        <v>431381528</v>
      </c>
    </row>
    <row r="10" spans="1:9" x14ac:dyDescent="0.25">
      <c r="A10" s="9">
        <v>3650</v>
      </c>
      <c r="B10" s="5">
        <v>22592214</v>
      </c>
      <c r="C10" s="5">
        <v>-42923706</v>
      </c>
      <c r="D10" s="5">
        <v>0</v>
      </c>
      <c r="E10" s="5">
        <v>0</v>
      </c>
      <c r="F10" s="5">
        <v>168313</v>
      </c>
      <c r="G10" s="5">
        <v>30529803</v>
      </c>
      <c r="H10" s="5">
        <v>0</v>
      </c>
      <c r="I10" s="10">
        <f t="shared" si="0"/>
        <v>10366624</v>
      </c>
    </row>
    <row r="11" spans="1:9" x14ac:dyDescent="0.25">
      <c r="A11" s="9">
        <v>3653</v>
      </c>
      <c r="B11" s="5">
        <v>113836967</v>
      </c>
      <c r="C11" s="5">
        <v>111771320</v>
      </c>
      <c r="D11" s="5">
        <v>0</v>
      </c>
      <c r="E11" s="5">
        <v>3454814</v>
      </c>
      <c r="F11" s="5">
        <v>3926688</v>
      </c>
      <c r="G11" s="5">
        <v>457531455</v>
      </c>
      <c r="H11" s="5">
        <v>0</v>
      </c>
      <c r="I11" s="10">
        <f t="shared" si="0"/>
        <v>690521244</v>
      </c>
    </row>
    <row r="12" spans="1:9" x14ac:dyDescent="0.25">
      <c r="A12" s="9">
        <v>3654</v>
      </c>
      <c r="B12" s="5">
        <v>324173887</v>
      </c>
      <c r="C12" s="5">
        <v>200947331</v>
      </c>
      <c r="D12" s="5">
        <v>0</v>
      </c>
      <c r="E12" s="5">
        <v>8880831</v>
      </c>
      <c r="F12" s="5">
        <v>13733853</v>
      </c>
      <c r="G12" s="5">
        <v>640774323</v>
      </c>
      <c r="H12" s="5">
        <v>0</v>
      </c>
      <c r="I12" s="10">
        <f t="shared" si="0"/>
        <v>1188510225</v>
      </c>
    </row>
    <row r="13" spans="1:9" x14ac:dyDescent="0.25">
      <c r="A13" s="9">
        <v>3657</v>
      </c>
      <c r="B13" s="5">
        <v>411548772</v>
      </c>
      <c r="C13" s="5">
        <v>283865372</v>
      </c>
      <c r="D13" s="5">
        <v>0</v>
      </c>
      <c r="E13" s="5">
        <v>23694601</v>
      </c>
      <c r="F13" s="5">
        <v>9451739</v>
      </c>
      <c r="G13" s="5">
        <v>832570948</v>
      </c>
      <c r="H13" s="5">
        <v>0</v>
      </c>
      <c r="I13" s="10">
        <f t="shared" si="0"/>
        <v>1561131432</v>
      </c>
    </row>
    <row r="14" spans="1:9" x14ac:dyDescent="0.25">
      <c r="A14" s="9">
        <v>3658</v>
      </c>
      <c r="B14" s="5">
        <v>6715375</v>
      </c>
      <c r="C14" s="5">
        <v>47961164</v>
      </c>
      <c r="D14" s="5">
        <v>0</v>
      </c>
      <c r="E14" s="5">
        <v>143708</v>
      </c>
      <c r="F14" s="5">
        <v>757222</v>
      </c>
      <c r="G14" s="5">
        <v>46232863</v>
      </c>
      <c r="H14" s="5">
        <v>0</v>
      </c>
      <c r="I14" s="10">
        <f t="shared" si="0"/>
        <v>101810332</v>
      </c>
    </row>
    <row r="15" spans="1:9" x14ac:dyDescent="0.25">
      <c r="A15" s="9">
        <v>3659</v>
      </c>
      <c r="B15" s="5">
        <v>179613442</v>
      </c>
      <c r="C15" s="5">
        <v>123217511</v>
      </c>
      <c r="D15" s="5">
        <v>0</v>
      </c>
      <c r="E15" s="5">
        <v>2067484</v>
      </c>
      <c r="F15" s="5">
        <v>6283220</v>
      </c>
      <c r="G15" s="5">
        <v>441753657</v>
      </c>
      <c r="H15" s="5">
        <v>0</v>
      </c>
      <c r="I15" s="10">
        <f t="shared" si="0"/>
        <v>752935314</v>
      </c>
    </row>
    <row r="16" spans="1:9" x14ac:dyDescent="0.25">
      <c r="A16" s="9">
        <v>3660</v>
      </c>
      <c r="B16" s="5">
        <v>73310599</v>
      </c>
      <c r="C16" s="5">
        <v>47906748</v>
      </c>
      <c r="D16" s="5">
        <v>0</v>
      </c>
      <c r="E16" s="5">
        <v>1740554</v>
      </c>
      <c r="F16" s="5">
        <v>2784438</v>
      </c>
      <c r="G16" s="5">
        <v>322596144</v>
      </c>
      <c r="H16" s="5">
        <v>0</v>
      </c>
      <c r="I16" s="10">
        <f t="shared" si="0"/>
        <v>448338483</v>
      </c>
    </row>
    <row r="17" spans="1:9" x14ac:dyDescent="0.25">
      <c r="A17" s="9">
        <v>3662</v>
      </c>
      <c r="B17" s="5">
        <v>360979338</v>
      </c>
      <c r="C17" s="5">
        <v>184556139</v>
      </c>
      <c r="D17" s="5">
        <v>0</v>
      </c>
      <c r="E17" s="5">
        <v>10493373</v>
      </c>
      <c r="F17" s="5">
        <v>12441020</v>
      </c>
      <c r="G17" s="5">
        <v>938398389</v>
      </c>
      <c r="H17" s="5">
        <v>0</v>
      </c>
      <c r="I17" s="10">
        <f t="shared" si="0"/>
        <v>1506868259</v>
      </c>
    </row>
    <row r="18" spans="1:9" x14ac:dyDescent="0.25">
      <c r="A18" s="9">
        <v>3663</v>
      </c>
      <c r="B18" s="5">
        <v>591702755</v>
      </c>
      <c r="C18" s="5">
        <v>307798109</v>
      </c>
      <c r="D18" s="5">
        <v>0</v>
      </c>
      <c r="E18" s="5">
        <v>4098574</v>
      </c>
      <c r="F18" s="5">
        <v>20217224</v>
      </c>
      <c r="G18" s="5">
        <v>1059318187</v>
      </c>
      <c r="H18" s="5">
        <v>0</v>
      </c>
      <c r="I18" s="10">
        <f t="shared" si="0"/>
        <v>1983134849</v>
      </c>
    </row>
    <row r="19" spans="1:9" x14ac:dyDescent="0.25">
      <c r="A19" s="9">
        <v>3664</v>
      </c>
      <c r="B19" s="5">
        <v>123709650</v>
      </c>
      <c r="C19" s="5">
        <v>126975927</v>
      </c>
      <c r="D19" s="5">
        <v>0</v>
      </c>
      <c r="E19" s="5">
        <v>4131418</v>
      </c>
      <c r="F19" s="5">
        <v>3206259</v>
      </c>
      <c r="G19" s="5">
        <v>345106889</v>
      </c>
      <c r="H19" s="5">
        <v>1382915</v>
      </c>
      <c r="I19" s="10">
        <f t="shared" si="0"/>
        <v>604513058</v>
      </c>
    </row>
    <row r="20" spans="1:9" x14ac:dyDescent="0.25">
      <c r="A20" s="9">
        <v>3666</v>
      </c>
      <c r="B20" s="5">
        <v>44460835</v>
      </c>
      <c r="C20" s="5">
        <v>26148012</v>
      </c>
      <c r="D20" s="5">
        <v>0</v>
      </c>
      <c r="E20" s="5">
        <v>958222</v>
      </c>
      <c r="F20" s="5">
        <v>2392501</v>
      </c>
      <c r="G20" s="5">
        <v>266012970</v>
      </c>
      <c r="H20" s="5">
        <v>0</v>
      </c>
      <c r="I20" s="10">
        <f t="shared" si="0"/>
        <v>339972540</v>
      </c>
    </row>
    <row r="21" spans="1:9" x14ac:dyDescent="0.25">
      <c r="A21" s="9">
        <v>3667</v>
      </c>
      <c r="B21" s="5">
        <v>82513054</v>
      </c>
      <c r="C21" s="5">
        <v>-341632893</v>
      </c>
      <c r="D21" s="5">
        <v>0</v>
      </c>
      <c r="E21" s="5">
        <v>4082153</v>
      </c>
      <c r="F21" s="5">
        <v>2296418</v>
      </c>
      <c r="G21" s="5">
        <v>346602666</v>
      </c>
      <c r="H21" s="5">
        <v>0</v>
      </c>
      <c r="I21" s="10">
        <f t="shared" si="0"/>
        <v>93861398</v>
      </c>
    </row>
    <row r="22" spans="1:9" x14ac:dyDescent="0.25">
      <c r="A22" s="9">
        <v>3668</v>
      </c>
      <c r="B22" s="5">
        <v>127128662</v>
      </c>
      <c r="C22" s="5">
        <v>87765082</v>
      </c>
      <c r="D22" s="5">
        <v>0</v>
      </c>
      <c r="E22" s="5">
        <v>1984095</v>
      </c>
      <c r="F22" s="5">
        <v>6329044</v>
      </c>
      <c r="G22" s="5">
        <v>424358107</v>
      </c>
      <c r="H22" s="5">
        <v>0</v>
      </c>
      <c r="I22" s="10">
        <f t="shared" si="0"/>
        <v>647564990</v>
      </c>
    </row>
    <row r="23" spans="1:9" x14ac:dyDescent="0.25">
      <c r="A23" s="9">
        <v>3669</v>
      </c>
      <c r="B23" s="5">
        <v>147883087</v>
      </c>
      <c r="C23" s="5">
        <v>111008443</v>
      </c>
      <c r="D23" s="5">
        <v>0</v>
      </c>
      <c r="E23" s="5">
        <v>3030221</v>
      </c>
      <c r="F23" s="5">
        <v>7602272</v>
      </c>
      <c r="G23" s="5">
        <v>420055910</v>
      </c>
      <c r="H23" s="5">
        <v>0</v>
      </c>
      <c r="I23" s="10">
        <f t="shared" si="0"/>
        <v>689579933</v>
      </c>
    </row>
    <row r="24" spans="1:9" x14ac:dyDescent="0.25">
      <c r="A24" s="9">
        <v>3670</v>
      </c>
      <c r="B24" s="5">
        <v>386554395</v>
      </c>
      <c r="C24" s="5">
        <v>442057047</v>
      </c>
      <c r="D24" s="5">
        <v>0</v>
      </c>
      <c r="E24" s="5">
        <v>15075050</v>
      </c>
      <c r="F24" s="5">
        <v>21833958</v>
      </c>
      <c r="G24" s="5">
        <v>948410721</v>
      </c>
      <c r="H24" s="5">
        <v>0</v>
      </c>
      <c r="I24" s="10">
        <f t="shared" si="0"/>
        <v>1813931171</v>
      </c>
    </row>
    <row r="25" spans="1:9" x14ac:dyDescent="0.25">
      <c r="A25" s="9">
        <v>3671</v>
      </c>
      <c r="B25" s="5">
        <v>184886325</v>
      </c>
      <c r="C25" s="5">
        <v>134156994</v>
      </c>
      <c r="D25" s="5">
        <v>0</v>
      </c>
      <c r="E25" s="5">
        <v>4457547</v>
      </c>
      <c r="F25" s="5">
        <v>9474646</v>
      </c>
      <c r="G25" s="5">
        <v>487190694</v>
      </c>
      <c r="H25" s="5">
        <v>0</v>
      </c>
      <c r="I25" s="10">
        <f t="shared" si="0"/>
        <v>820166206</v>
      </c>
    </row>
    <row r="26" spans="1:9" x14ac:dyDescent="0.25">
      <c r="A26" s="9">
        <v>3672</v>
      </c>
      <c r="B26" s="5">
        <v>125015620</v>
      </c>
      <c r="C26" s="5">
        <v>156227068</v>
      </c>
      <c r="D26" s="5">
        <v>0</v>
      </c>
      <c r="E26" s="5">
        <v>4756157</v>
      </c>
      <c r="F26" s="5">
        <v>5686298</v>
      </c>
      <c r="G26" s="5">
        <v>270893192</v>
      </c>
      <c r="H26" s="5">
        <v>0</v>
      </c>
      <c r="I26" s="10">
        <f t="shared" si="0"/>
        <v>562578335</v>
      </c>
    </row>
    <row r="27" spans="1:9" x14ac:dyDescent="0.25">
      <c r="A27" s="9">
        <v>3673</v>
      </c>
      <c r="B27" s="5">
        <v>128023491</v>
      </c>
      <c r="C27" s="5">
        <v>152325326</v>
      </c>
      <c r="D27" s="5">
        <v>0</v>
      </c>
      <c r="E27" s="5">
        <v>933071</v>
      </c>
      <c r="F27" s="5">
        <v>5137356</v>
      </c>
      <c r="G27" s="5">
        <v>293095060</v>
      </c>
      <c r="H27" s="5">
        <v>0</v>
      </c>
      <c r="I27" s="10">
        <f t="shared" si="0"/>
        <v>579514304</v>
      </c>
    </row>
    <row r="28" spans="1:9" x14ac:dyDescent="0.25">
      <c r="A28" s="9">
        <v>3674</v>
      </c>
      <c r="B28" s="5">
        <v>40170350</v>
      </c>
      <c r="C28" s="5">
        <v>13712493</v>
      </c>
      <c r="D28" s="5">
        <v>0</v>
      </c>
      <c r="E28" s="5">
        <v>713024</v>
      </c>
      <c r="F28" s="5">
        <v>1490145</v>
      </c>
      <c r="G28" s="5">
        <v>296503433</v>
      </c>
      <c r="H28" s="5">
        <v>0</v>
      </c>
      <c r="I28" s="10">
        <f t="shared" si="0"/>
        <v>352589445</v>
      </c>
    </row>
    <row r="29" spans="1:9" x14ac:dyDescent="0.25">
      <c r="A29" s="9">
        <v>3675</v>
      </c>
      <c r="B29" s="5">
        <v>125741303</v>
      </c>
      <c r="C29" s="5">
        <v>37512640</v>
      </c>
      <c r="D29" s="5">
        <v>0</v>
      </c>
      <c r="E29" s="5">
        <v>1635071</v>
      </c>
      <c r="F29" s="5">
        <v>1394950</v>
      </c>
      <c r="G29" s="5">
        <v>319723072</v>
      </c>
      <c r="H29" s="5">
        <v>0</v>
      </c>
      <c r="I29" s="10">
        <f t="shared" si="0"/>
        <v>486007036</v>
      </c>
    </row>
    <row r="30" spans="1:9" x14ac:dyDescent="0.25">
      <c r="A30" s="9">
        <v>3677</v>
      </c>
      <c r="B30" s="5">
        <v>162144807</v>
      </c>
      <c r="C30" s="5">
        <v>90721419</v>
      </c>
      <c r="D30" s="5">
        <v>0</v>
      </c>
      <c r="E30" s="5">
        <v>1452578</v>
      </c>
      <c r="F30" s="5">
        <v>6900532</v>
      </c>
      <c r="G30" s="5">
        <v>377873281</v>
      </c>
      <c r="H30" s="5">
        <v>0</v>
      </c>
      <c r="I30" s="10">
        <f t="shared" si="0"/>
        <v>639092617</v>
      </c>
    </row>
    <row r="31" spans="1:9" x14ac:dyDescent="0.25">
      <c r="A31" s="9">
        <v>3678</v>
      </c>
      <c r="B31" s="5">
        <v>58779509</v>
      </c>
      <c r="C31" s="5">
        <v>54732687</v>
      </c>
      <c r="D31" s="5">
        <v>0</v>
      </c>
      <c r="E31" s="5">
        <v>1289008</v>
      </c>
      <c r="F31" s="5">
        <v>2345693</v>
      </c>
      <c r="G31" s="5">
        <v>284496121</v>
      </c>
      <c r="H31" s="5">
        <v>0</v>
      </c>
      <c r="I31" s="10">
        <f t="shared" si="0"/>
        <v>401643018</v>
      </c>
    </row>
    <row r="32" spans="1:9" x14ac:dyDescent="0.25">
      <c r="A32" s="9">
        <v>3681</v>
      </c>
      <c r="B32" s="5">
        <v>67227536</v>
      </c>
      <c r="C32" s="5">
        <v>58438398</v>
      </c>
      <c r="D32" s="5">
        <v>0</v>
      </c>
      <c r="E32" s="5">
        <v>2006844</v>
      </c>
      <c r="F32" s="5">
        <v>4277059</v>
      </c>
      <c r="G32" s="5">
        <v>256248893</v>
      </c>
      <c r="H32" s="5">
        <v>0</v>
      </c>
      <c r="I32" s="10">
        <f t="shared" si="0"/>
        <v>388198730</v>
      </c>
    </row>
    <row r="33" spans="1:9" x14ac:dyDescent="0.25">
      <c r="A33" s="9">
        <v>3685</v>
      </c>
      <c r="B33" s="5">
        <v>148920480</v>
      </c>
      <c r="C33" s="5">
        <v>147270143</v>
      </c>
      <c r="D33" s="5">
        <v>0</v>
      </c>
      <c r="E33" s="5">
        <v>7671289</v>
      </c>
      <c r="F33" s="5">
        <v>5970281</v>
      </c>
      <c r="G33" s="5">
        <v>337742654</v>
      </c>
      <c r="H33" s="5">
        <v>0</v>
      </c>
      <c r="I33" s="10">
        <f t="shared" si="0"/>
        <v>647574847</v>
      </c>
    </row>
    <row r="34" spans="1:9" x14ac:dyDescent="0.25">
      <c r="A34" s="9">
        <v>3691</v>
      </c>
      <c r="B34" s="5">
        <v>31317430</v>
      </c>
      <c r="C34" s="5">
        <v>-17049187</v>
      </c>
      <c r="D34" s="5">
        <v>0</v>
      </c>
      <c r="E34" s="5">
        <v>414960</v>
      </c>
      <c r="F34" s="5">
        <v>400294</v>
      </c>
      <c r="G34" s="5">
        <v>128935296</v>
      </c>
      <c r="H34" s="5">
        <v>0</v>
      </c>
      <c r="I34" s="10">
        <f t="shared" si="0"/>
        <v>144018793</v>
      </c>
    </row>
    <row r="35" spans="1:9" x14ac:dyDescent="0.25">
      <c r="A35" s="9">
        <v>3697</v>
      </c>
      <c r="B35" s="5">
        <v>16058984</v>
      </c>
      <c r="C35" s="5">
        <v>11083635</v>
      </c>
      <c r="D35" s="5">
        <v>0</v>
      </c>
      <c r="E35" s="5">
        <v>0</v>
      </c>
      <c r="F35" s="5">
        <v>255040</v>
      </c>
      <c r="G35" s="5">
        <v>73764403</v>
      </c>
      <c r="H35" s="5">
        <v>0</v>
      </c>
      <c r="I35" s="10">
        <f t="shared" si="0"/>
        <v>101162062</v>
      </c>
    </row>
    <row r="36" spans="1:9" x14ac:dyDescent="0.25">
      <c r="A36" s="9">
        <v>3703</v>
      </c>
      <c r="B36" s="5">
        <v>76455539</v>
      </c>
      <c r="C36" s="5">
        <v>80901230</v>
      </c>
      <c r="D36" s="5">
        <v>0</v>
      </c>
      <c r="E36" s="5">
        <v>1370516</v>
      </c>
      <c r="F36" s="5">
        <v>3408593</v>
      </c>
      <c r="G36" s="5">
        <v>318047997</v>
      </c>
      <c r="H36" s="5">
        <v>0</v>
      </c>
      <c r="I36" s="10">
        <f t="shared" si="0"/>
        <v>480183875</v>
      </c>
    </row>
    <row r="37" spans="1:9" x14ac:dyDescent="0.25">
      <c r="A37" s="9">
        <v>3704</v>
      </c>
      <c r="B37" s="5">
        <v>54472106</v>
      </c>
      <c r="C37" s="5">
        <v>69516950</v>
      </c>
      <c r="D37" s="5">
        <v>0</v>
      </c>
      <c r="E37" s="5">
        <v>1040112</v>
      </c>
      <c r="F37" s="5">
        <v>2619763</v>
      </c>
      <c r="G37" s="5">
        <v>171289299</v>
      </c>
      <c r="H37" s="5">
        <v>0</v>
      </c>
      <c r="I37" s="10">
        <f t="shared" si="0"/>
        <v>298938230</v>
      </c>
    </row>
    <row r="38" spans="1:9" x14ac:dyDescent="0.25">
      <c r="A38" s="9">
        <v>3707</v>
      </c>
      <c r="B38" s="5">
        <v>86913406</v>
      </c>
      <c r="C38" s="5">
        <v>39083159</v>
      </c>
      <c r="D38" s="5">
        <v>0</v>
      </c>
      <c r="E38" s="5">
        <v>0</v>
      </c>
      <c r="F38" s="5">
        <v>2768018</v>
      </c>
      <c r="G38" s="5">
        <v>245675944</v>
      </c>
      <c r="H38" s="5">
        <v>0</v>
      </c>
      <c r="I38" s="10">
        <f t="shared" si="0"/>
        <v>374440527</v>
      </c>
    </row>
    <row r="39" spans="1:9" x14ac:dyDescent="0.25">
      <c r="A39" s="9">
        <v>3849</v>
      </c>
      <c r="B39" s="5">
        <v>57921287</v>
      </c>
      <c r="C39" s="5">
        <v>63761144</v>
      </c>
      <c r="D39" s="5">
        <v>0</v>
      </c>
      <c r="E39" s="5">
        <v>1684690</v>
      </c>
      <c r="F39" s="5">
        <v>3183761</v>
      </c>
      <c r="G39" s="5">
        <v>251916712</v>
      </c>
      <c r="H39" s="5">
        <v>370668</v>
      </c>
      <c r="I39" s="10">
        <f t="shared" si="0"/>
        <v>378838262</v>
      </c>
    </row>
    <row r="40" spans="1:9" x14ac:dyDescent="0.25">
      <c r="A40" s="9">
        <v>17698</v>
      </c>
      <c r="B40" s="5">
        <v>246368742</v>
      </c>
      <c r="C40" s="5">
        <v>223555831</v>
      </c>
      <c r="D40" s="5">
        <v>0</v>
      </c>
      <c r="E40" s="5">
        <v>6940184</v>
      </c>
      <c r="F40" s="5">
        <v>9012120</v>
      </c>
      <c r="G40" s="5">
        <v>786985541</v>
      </c>
      <c r="H40" s="5">
        <v>0</v>
      </c>
      <c r="I40" s="10">
        <f t="shared" si="0"/>
        <v>1272862418</v>
      </c>
    </row>
    <row r="41" spans="1:9" x14ac:dyDescent="0.25">
      <c r="A41" s="9">
        <v>17892</v>
      </c>
      <c r="B41" s="5">
        <v>227978126</v>
      </c>
      <c r="C41" s="5">
        <v>178037931</v>
      </c>
      <c r="D41" s="5">
        <v>0</v>
      </c>
      <c r="E41" s="5">
        <v>11016571</v>
      </c>
      <c r="F41" s="5">
        <v>10557413</v>
      </c>
      <c r="G41" s="5">
        <v>709783690</v>
      </c>
      <c r="H41" s="5">
        <v>0</v>
      </c>
      <c r="I41" s="10">
        <f t="shared" si="0"/>
        <v>1137373731</v>
      </c>
    </row>
    <row r="42" spans="1:9" s="8" customFormat="1" x14ac:dyDescent="0.25">
      <c r="A42" s="11" t="s">
        <v>14</v>
      </c>
      <c r="B42" s="12">
        <v>5208128796</v>
      </c>
      <c r="C42" s="12">
        <v>3448321233</v>
      </c>
      <c r="D42" s="12">
        <f>SUM(D4:D41)</f>
        <v>191950953</v>
      </c>
      <c r="E42" s="12">
        <v>275666029</v>
      </c>
      <c r="F42" s="12">
        <v>232510288</v>
      </c>
      <c r="G42" s="12">
        <v>17013335527</v>
      </c>
      <c r="H42" s="12">
        <v>1753583</v>
      </c>
      <c r="I42" s="13">
        <f t="shared" si="0"/>
        <v>26371666409</v>
      </c>
    </row>
    <row r="43" spans="1:9" x14ac:dyDescent="0.25">
      <c r="B43" s="14"/>
      <c r="C43" s="14"/>
      <c r="D43" s="14"/>
      <c r="E43" s="14"/>
      <c r="F43" s="14"/>
      <c r="G43" s="14"/>
      <c r="H43" s="14"/>
    </row>
  </sheetData>
  <pageMargins left="0.31496062992125984" right="0.31496062992125984" top="0.15748031496062992" bottom="0.15748031496062992" header="0.31496062992125984" footer="0.31496062992125984"/>
  <pageSetup paperSize="14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F15" sqref="F15"/>
    </sheetView>
  </sheetViews>
  <sheetFormatPr baseColWidth="10" defaultRowHeight="15" x14ac:dyDescent="0.25"/>
  <cols>
    <col min="2" max="4" width="17.7109375" customWidth="1"/>
    <col min="5" max="5" width="17.7109375" style="15" customWidth="1"/>
    <col min="6" max="9" width="17.7109375" customWidth="1"/>
    <col min="10" max="11" width="15.7109375" customWidth="1"/>
  </cols>
  <sheetData>
    <row r="1" spans="1:9" x14ac:dyDescent="0.25">
      <c r="A1" t="s">
        <v>18</v>
      </c>
      <c r="B1" t="s">
        <v>18</v>
      </c>
    </row>
    <row r="2" spans="1:9" x14ac:dyDescent="0.25">
      <c r="A2" t="s">
        <v>15</v>
      </c>
      <c r="B2" t="s">
        <v>19</v>
      </c>
    </row>
    <row r="3" spans="1:9" x14ac:dyDescent="0.25">
      <c r="A3" s="2" t="s">
        <v>0</v>
      </c>
      <c r="B3" s="2" t="s">
        <v>1</v>
      </c>
      <c r="C3" s="16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11</v>
      </c>
    </row>
    <row r="4" spans="1:9" x14ac:dyDescent="0.25">
      <c r="A4" s="1">
        <v>17698</v>
      </c>
      <c r="B4" s="4">
        <v>43861149</v>
      </c>
      <c r="C4" s="17">
        <v>84236696</v>
      </c>
      <c r="D4" s="4">
        <v>0</v>
      </c>
      <c r="E4" s="4">
        <v>4006587</v>
      </c>
      <c r="F4" s="4">
        <v>638360</v>
      </c>
      <c r="G4" s="4">
        <v>217093</v>
      </c>
      <c r="H4" s="4">
        <v>0</v>
      </c>
      <c r="I4" s="3">
        <f t="shared" ref="I4:I41" si="0">SUM(B4:H4)</f>
        <v>132959885</v>
      </c>
    </row>
    <row r="5" spans="1:9" x14ac:dyDescent="0.25">
      <c r="A5" s="1">
        <v>17892</v>
      </c>
      <c r="B5" s="4">
        <v>61234945</v>
      </c>
      <c r="C5" s="17">
        <v>-2667248</v>
      </c>
      <c r="D5" s="4">
        <v>0</v>
      </c>
      <c r="E5" s="4">
        <v>6692571</v>
      </c>
      <c r="F5" s="4">
        <v>897886</v>
      </c>
      <c r="G5" s="4">
        <v>0</v>
      </c>
      <c r="H5" s="4">
        <v>0</v>
      </c>
      <c r="I5" s="3">
        <f t="shared" si="0"/>
        <v>66158154</v>
      </c>
    </row>
    <row r="6" spans="1:9" x14ac:dyDescent="0.25">
      <c r="A6" s="1">
        <v>3638</v>
      </c>
      <c r="B6" s="4">
        <v>53469505</v>
      </c>
      <c r="C6" s="17">
        <v>3865385</v>
      </c>
      <c r="D6" s="4">
        <v>0</v>
      </c>
      <c r="E6" s="4">
        <v>42979870</v>
      </c>
      <c r="F6" s="4">
        <v>12773333</v>
      </c>
      <c r="G6" s="4">
        <v>0</v>
      </c>
      <c r="H6" s="4">
        <v>0</v>
      </c>
      <c r="I6" s="3">
        <f t="shared" si="0"/>
        <v>113088093</v>
      </c>
    </row>
    <row r="7" spans="1:9" x14ac:dyDescent="0.25">
      <c r="A7" s="1">
        <v>3639</v>
      </c>
      <c r="B7" s="4">
        <v>1165993</v>
      </c>
      <c r="C7" s="17">
        <v>20302572</v>
      </c>
      <c r="D7" s="4">
        <v>0</v>
      </c>
      <c r="E7" s="4">
        <v>18234581</v>
      </c>
      <c r="F7" s="4">
        <v>4204299</v>
      </c>
      <c r="G7" s="4">
        <v>0</v>
      </c>
      <c r="H7" s="4">
        <v>0</v>
      </c>
      <c r="I7" s="3">
        <f t="shared" si="0"/>
        <v>43907445</v>
      </c>
    </row>
    <row r="8" spans="1:9" x14ac:dyDescent="0.25">
      <c r="A8" s="1">
        <v>3643</v>
      </c>
      <c r="B8" s="4">
        <v>14312334</v>
      </c>
      <c r="C8" s="17">
        <v>-55092427</v>
      </c>
      <c r="D8" s="4">
        <v>0</v>
      </c>
      <c r="E8" s="4">
        <v>26592963</v>
      </c>
      <c r="F8" s="4">
        <v>3717225</v>
      </c>
      <c r="G8" s="4">
        <v>0</v>
      </c>
      <c r="H8" s="4">
        <v>0</v>
      </c>
      <c r="I8" s="3">
        <f t="shared" si="0"/>
        <v>-10469905</v>
      </c>
    </row>
    <row r="9" spans="1:9" x14ac:dyDescent="0.25">
      <c r="A9" s="1">
        <v>3644</v>
      </c>
      <c r="B9" s="4">
        <v>0</v>
      </c>
      <c r="C9" s="4">
        <v>0</v>
      </c>
      <c r="D9" s="4">
        <v>0</v>
      </c>
      <c r="E9" s="4">
        <v>176704</v>
      </c>
      <c r="F9" s="4">
        <v>1458353</v>
      </c>
      <c r="G9" s="4">
        <v>0</v>
      </c>
      <c r="H9" s="4">
        <v>0</v>
      </c>
      <c r="I9" s="3">
        <f t="shared" si="0"/>
        <v>1635057</v>
      </c>
    </row>
    <row r="10" spans="1:9" x14ac:dyDescent="0.25">
      <c r="A10" s="1">
        <v>3645</v>
      </c>
      <c r="B10" s="4">
        <v>0</v>
      </c>
      <c r="C10" s="17">
        <v>9902036</v>
      </c>
      <c r="D10" s="4">
        <v>0</v>
      </c>
      <c r="E10" s="4">
        <v>6942827</v>
      </c>
      <c r="F10" s="4">
        <v>2245769</v>
      </c>
      <c r="G10" s="4">
        <v>0</v>
      </c>
      <c r="H10" s="4">
        <v>0</v>
      </c>
      <c r="I10" s="3">
        <f t="shared" si="0"/>
        <v>19090632</v>
      </c>
    </row>
    <row r="11" spans="1:9" x14ac:dyDescent="0.25">
      <c r="A11" s="1">
        <v>3649</v>
      </c>
      <c r="B11" s="4">
        <v>0</v>
      </c>
      <c r="C11" s="4">
        <v>0</v>
      </c>
      <c r="D11" s="4">
        <v>0</v>
      </c>
      <c r="E11" s="4">
        <v>0</v>
      </c>
      <c r="F11" s="4">
        <v>1657784</v>
      </c>
      <c r="G11" s="4">
        <v>0</v>
      </c>
      <c r="H11" s="4">
        <v>0</v>
      </c>
      <c r="I11" s="3">
        <f t="shared" si="0"/>
        <v>1657784</v>
      </c>
    </row>
    <row r="12" spans="1:9" x14ac:dyDescent="0.25">
      <c r="A12" s="1">
        <v>3650</v>
      </c>
      <c r="B12" s="4">
        <v>15273878</v>
      </c>
      <c r="C12" s="17">
        <v>-45855332</v>
      </c>
      <c r="D12" s="4">
        <v>0</v>
      </c>
      <c r="E12" s="4">
        <v>0</v>
      </c>
      <c r="F12" s="4">
        <v>168313</v>
      </c>
      <c r="G12" s="4">
        <v>0</v>
      </c>
      <c r="H12" s="4">
        <v>0</v>
      </c>
      <c r="I12" s="3">
        <f t="shared" si="0"/>
        <v>-30413141</v>
      </c>
    </row>
    <row r="13" spans="1:9" x14ac:dyDescent="0.25">
      <c r="A13" s="1">
        <v>3653</v>
      </c>
      <c r="B13" s="4">
        <v>61534993</v>
      </c>
      <c r="C13" s="17">
        <v>25014712</v>
      </c>
      <c r="D13" s="4">
        <v>0</v>
      </c>
      <c r="E13" s="4">
        <v>3454814</v>
      </c>
      <c r="F13" s="4">
        <v>530272</v>
      </c>
      <c r="G13" s="4">
        <v>0</v>
      </c>
      <c r="H13" s="4">
        <v>0</v>
      </c>
      <c r="I13" s="3">
        <f t="shared" si="0"/>
        <v>90534791</v>
      </c>
    </row>
    <row r="14" spans="1:9" x14ac:dyDescent="0.25">
      <c r="A14" s="1">
        <v>3654</v>
      </c>
      <c r="B14" s="4">
        <v>109536032</v>
      </c>
      <c r="C14" s="17">
        <v>-36991020</v>
      </c>
      <c r="D14" s="4">
        <v>0</v>
      </c>
      <c r="E14" s="4">
        <v>2971788</v>
      </c>
      <c r="F14" s="4">
        <v>13226464</v>
      </c>
      <c r="G14" s="4">
        <v>0</v>
      </c>
      <c r="H14" s="4">
        <v>0</v>
      </c>
      <c r="I14" s="3">
        <f t="shared" si="0"/>
        <v>88743264</v>
      </c>
    </row>
    <row r="15" spans="1:9" x14ac:dyDescent="0.25">
      <c r="A15" s="1">
        <v>3657</v>
      </c>
      <c r="B15" s="4">
        <v>179815309</v>
      </c>
      <c r="C15" s="17">
        <v>-12358272</v>
      </c>
      <c r="D15" s="4">
        <v>0</v>
      </c>
      <c r="E15" s="4">
        <v>18207615</v>
      </c>
      <c r="F15" s="4">
        <v>8493805</v>
      </c>
      <c r="G15" s="4">
        <v>0</v>
      </c>
      <c r="H15" s="4">
        <v>0</v>
      </c>
      <c r="I15" s="3">
        <f t="shared" si="0"/>
        <v>194158457</v>
      </c>
    </row>
    <row r="16" spans="1:9" x14ac:dyDescent="0.25">
      <c r="A16" s="1">
        <v>3658</v>
      </c>
      <c r="B16" s="4">
        <v>3210130</v>
      </c>
      <c r="C16" s="17">
        <v>41975484</v>
      </c>
      <c r="D16" s="4">
        <v>0</v>
      </c>
      <c r="E16" s="4">
        <v>143708</v>
      </c>
      <c r="F16" s="4">
        <v>757222</v>
      </c>
      <c r="G16" s="4">
        <v>0</v>
      </c>
      <c r="H16" s="4">
        <v>0</v>
      </c>
      <c r="I16" s="3">
        <f t="shared" si="0"/>
        <v>46086544</v>
      </c>
    </row>
    <row r="17" spans="1:9" x14ac:dyDescent="0.25">
      <c r="A17" s="1">
        <v>3659</v>
      </c>
      <c r="B17" s="4">
        <v>69650478</v>
      </c>
      <c r="C17" s="17">
        <v>21246260</v>
      </c>
      <c r="D17" s="4">
        <v>0</v>
      </c>
      <c r="E17" s="4">
        <v>1710051</v>
      </c>
      <c r="F17" s="4">
        <v>3823810</v>
      </c>
      <c r="G17" s="4">
        <v>0</v>
      </c>
      <c r="H17" s="4">
        <v>0</v>
      </c>
      <c r="I17" s="3">
        <f t="shared" si="0"/>
        <v>96430599</v>
      </c>
    </row>
    <row r="18" spans="1:9" x14ac:dyDescent="0.25">
      <c r="A18" s="1">
        <v>3660</v>
      </c>
      <c r="B18" s="4">
        <v>11539561</v>
      </c>
      <c r="C18" s="17">
        <v>-4091936</v>
      </c>
      <c r="D18" s="4">
        <v>0</v>
      </c>
      <c r="E18" s="4">
        <v>1339655</v>
      </c>
      <c r="F18" s="4">
        <v>1434471</v>
      </c>
      <c r="G18" s="4">
        <v>0</v>
      </c>
      <c r="H18" s="4">
        <v>0</v>
      </c>
      <c r="I18" s="3">
        <f t="shared" si="0"/>
        <v>10221751</v>
      </c>
    </row>
    <row r="19" spans="1:9" x14ac:dyDescent="0.25">
      <c r="A19" s="1">
        <v>3662</v>
      </c>
      <c r="B19" s="4">
        <v>80780080</v>
      </c>
      <c r="C19" s="17">
        <v>-21295919</v>
      </c>
      <c r="D19" s="4">
        <v>0</v>
      </c>
      <c r="E19" s="4">
        <v>4955309</v>
      </c>
      <c r="F19" s="4">
        <v>6609181</v>
      </c>
      <c r="G19" s="4">
        <v>5301042</v>
      </c>
      <c r="H19" s="4">
        <v>0</v>
      </c>
      <c r="I19" s="3">
        <f t="shared" si="0"/>
        <v>76349693</v>
      </c>
    </row>
    <row r="20" spans="1:9" x14ac:dyDescent="0.25">
      <c r="A20" s="1">
        <v>3663</v>
      </c>
      <c r="B20" s="4">
        <v>279469379</v>
      </c>
      <c r="C20" s="17">
        <v>98210901</v>
      </c>
      <c r="D20" s="4">
        <v>0</v>
      </c>
      <c r="E20" s="4">
        <v>2457574</v>
      </c>
      <c r="F20" s="4">
        <v>15817604</v>
      </c>
      <c r="G20" s="4">
        <v>0</v>
      </c>
      <c r="H20" s="4">
        <v>0</v>
      </c>
      <c r="I20" s="3">
        <f t="shared" si="0"/>
        <v>395955458</v>
      </c>
    </row>
    <row r="21" spans="1:9" x14ac:dyDescent="0.25">
      <c r="A21" s="1">
        <v>3664</v>
      </c>
      <c r="B21" s="4">
        <v>34678435</v>
      </c>
      <c r="C21" s="17">
        <v>29700414</v>
      </c>
      <c r="D21" s="4">
        <v>0</v>
      </c>
      <c r="E21" s="4">
        <v>4131418</v>
      </c>
      <c r="F21" s="4">
        <v>234504</v>
      </c>
      <c r="G21" s="4">
        <v>0</v>
      </c>
      <c r="H21" s="4">
        <v>1382915</v>
      </c>
      <c r="I21" s="3">
        <f t="shared" si="0"/>
        <v>70127686</v>
      </c>
    </row>
    <row r="22" spans="1:9" x14ac:dyDescent="0.25">
      <c r="A22" s="1">
        <v>3666</v>
      </c>
      <c r="B22" s="4">
        <v>12219974</v>
      </c>
      <c r="C22" s="17">
        <v>343660</v>
      </c>
      <c r="D22" s="4">
        <v>0</v>
      </c>
      <c r="E22" s="4">
        <v>958222</v>
      </c>
      <c r="F22" s="4">
        <v>1883786</v>
      </c>
      <c r="G22" s="4">
        <v>0</v>
      </c>
      <c r="H22" s="4">
        <v>0</v>
      </c>
      <c r="I22" s="3">
        <f t="shared" si="0"/>
        <v>15405642</v>
      </c>
    </row>
    <row r="23" spans="1:9" x14ac:dyDescent="0.25">
      <c r="A23" s="1">
        <v>3667</v>
      </c>
      <c r="B23" s="4">
        <v>13690700</v>
      </c>
      <c r="C23" s="17">
        <v>-393530366</v>
      </c>
      <c r="D23" s="4">
        <v>0</v>
      </c>
      <c r="E23" s="4">
        <v>4082153</v>
      </c>
      <c r="F23" s="4">
        <v>1145897</v>
      </c>
      <c r="G23" s="4">
        <v>0</v>
      </c>
      <c r="H23" s="4">
        <v>0</v>
      </c>
      <c r="I23" s="3">
        <f t="shared" si="0"/>
        <v>-374611616</v>
      </c>
    </row>
    <row r="24" spans="1:9" x14ac:dyDescent="0.25">
      <c r="A24" s="1">
        <v>3668</v>
      </c>
      <c r="B24" s="4">
        <v>28227933</v>
      </c>
      <c r="C24" s="17">
        <v>-15840961</v>
      </c>
      <c r="D24" s="4">
        <v>0</v>
      </c>
      <c r="E24" s="4">
        <v>1984095</v>
      </c>
      <c r="F24" s="4">
        <v>5079690</v>
      </c>
      <c r="G24" s="4">
        <v>0</v>
      </c>
      <c r="H24" s="4">
        <v>0</v>
      </c>
      <c r="I24" s="3">
        <f t="shared" si="0"/>
        <v>19450757</v>
      </c>
    </row>
    <row r="25" spans="1:9" x14ac:dyDescent="0.25">
      <c r="A25" s="1">
        <v>3669</v>
      </c>
      <c r="B25" s="4">
        <v>24022182</v>
      </c>
      <c r="C25" s="17">
        <v>31853285</v>
      </c>
      <c r="D25" s="4">
        <v>0</v>
      </c>
      <c r="E25" s="4">
        <v>2272961</v>
      </c>
      <c r="F25" s="4">
        <v>7484937</v>
      </c>
      <c r="G25" s="4">
        <v>0</v>
      </c>
      <c r="H25" s="4">
        <v>0</v>
      </c>
      <c r="I25" s="3">
        <f t="shared" si="0"/>
        <v>65633365</v>
      </c>
    </row>
    <row r="26" spans="1:9" x14ac:dyDescent="0.25">
      <c r="A26" s="1">
        <v>3670</v>
      </c>
      <c r="B26" s="4">
        <v>98489852</v>
      </c>
      <c r="C26" s="17">
        <v>129806327</v>
      </c>
      <c r="D26" s="4">
        <v>0</v>
      </c>
      <c r="E26" s="4">
        <v>4054050</v>
      </c>
      <c r="F26" s="4">
        <v>0</v>
      </c>
      <c r="G26" s="4">
        <v>0</v>
      </c>
      <c r="H26" s="4">
        <v>0</v>
      </c>
      <c r="I26" s="3">
        <f t="shared" si="0"/>
        <v>232350229</v>
      </c>
    </row>
    <row r="27" spans="1:9" x14ac:dyDescent="0.25">
      <c r="A27" s="1">
        <v>3671</v>
      </c>
      <c r="B27" s="4">
        <v>69943223</v>
      </c>
      <c r="C27" s="17">
        <v>11407169</v>
      </c>
      <c r="D27" s="4">
        <v>0</v>
      </c>
      <c r="E27" s="4">
        <v>1341591</v>
      </c>
      <c r="F27" s="4">
        <v>7337842</v>
      </c>
      <c r="G27" s="4">
        <v>0</v>
      </c>
      <c r="H27" s="4">
        <v>0</v>
      </c>
      <c r="I27" s="3">
        <f t="shared" si="0"/>
        <v>90029825</v>
      </c>
    </row>
    <row r="28" spans="1:9" x14ac:dyDescent="0.25">
      <c r="A28" s="1">
        <v>3672</v>
      </c>
      <c r="B28" s="4">
        <v>34063444</v>
      </c>
      <c r="C28" s="17">
        <v>88761822</v>
      </c>
      <c r="D28" s="4">
        <v>0</v>
      </c>
      <c r="E28" s="4">
        <v>3767392</v>
      </c>
      <c r="F28" s="4">
        <v>2658602</v>
      </c>
      <c r="G28" s="4">
        <v>0</v>
      </c>
      <c r="H28" s="4">
        <v>0</v>
      </c>
      <c r="I28" s="3">
        <f t="shared" si="0"/>
        <v>129251260</v>
      </c>
    </row>
    <row r="29" spans="1:9" x14ac:dyDescent="0.25">
      <c r="A29" s="1">
        <v>3673</v>
      </c>
      <c r="B29" s="4">
        <v>46448805</v>
      </c>
      <c r="C29" s="17">
        <v>75337955</v>
      </c>
      <c r="D29" s="4">
        <v>0</v>
      </c>
      <c r="E29" s="4">
        <v>933071</v>
      </c>
      <c r="F29" s="4">
        <v>4886799</v>
      </c>
      <c r="G29" s="4">
        <v>0</v>
      </c>
      <c r="H29" s="4">
        <v>0</v>
      </c>
      <c r="I29" s="3">
        <f t="shared" si="0"/>
        <v>127606630</v>
      </c>
    </row>
    <row r="30" spans="1:9" x14ac:dyDescent="0.25">
      <c r="A30" s="1">
        <v>3674</v>
      </c>
      <c r="B30" s="4">
        <v>11451379</v>
      </c>
      <c r="C30" s="17">
        <v>-16695750</v>
      </c>
      <c r="D30" s="4">
        <v>0</v>
      </c>
      <c r="E30" s="4">
        <v>713024</v>
      </c>
      <c r="F30" s="4">
        <v>1119289</v>
      </c>
      <c r="G30" s="4">
        <v>0</v>
      </c>
      <c r="H30" s="4">
        <v>0</v>
      </c>
      <c r="I30" s="3">
        <f t="shared" si="0"/>
        <v>-3412058</v>
      </c>
    </row>
    <row r="31" spans="1:9" x14ac:dyDescent="0.25">
      <c r="A31" s="1">
        <v>3675</v>
      </c>
      <c r="B31" s="4">
        <v>30026262</v>
      </c>
      <c r="C31" s="17">
        <v>-6986236</v>
      </c>
      <c r="D31" s="4">
        <v>0</v>
      </c>
      <c r="E31" s="4">
        <v>1057734</v>
      </c>
      <c r="F31" s="4">
        <v>19040</v>
      </c>
      <c r="G31" s="4">
        <v>0</v>
      </c>
      <c r="H31" s="4">
        <v>0</v>
      </c>
      <c r="I31" s="3">
        <f t="shared" si="0"/>
        <v>24116800</v>
      </c>
    </row>
    <row r="32" spans="1:9" x14ac:dyDescent="0.25">
      <c r="A32" s="1">
        <v>3677</v>
      </c>
      <c r="B32" s="4">
        <v>64666703</v>
      </c>
      <c r="C32" s="17">
        <v>-11273942</v>
      </c>
      <c r="D32" s="4">
        <v>0</v>
      </c>
      <c r="E32" s="4">
        <v>1129856</v>
      </c>
      <c r="F32" s="4">
        <v>6841363</v>
      </c>
      <c r="G32" s="4">
        <v>0</v>
      </c>
      <c r="H32" s="4">
        <v>0</v>
      </c>
      <c r="I32" s="3">
        <f t="shared" si="0"/>
        <v>61363980</v>
      </c>
    </row>
    <row r="33" spans="1:9" x14ac:dyDescent="0.25">
      <c r="A33" s="1">
        <v>3678</v>
      </c>
      <c r="B33" s="4">
        <v>16818287</v>
      </c>
      <c r="C33" s="17">
        <v>21719202</v>
      </c>
      <c r="D33" s="4">
        <v>0</v>
      </c>
      <c r="E33" s="4">
        <v>1289008</v>
      </c>
      <c r="F33" s="4">
        <v>1751278</v>
      </c>
      <c r="G33" s="4">
        <v>0</v>
      </c>
      <c r="H33" s="4">
        <v>0</v>
      </c>
      <c r="I33" s="3">
        <f t="shared" si="0"/>
        <v>41577775</v>
      </c>
    </row>
    <row r="34" spans="1:9" x14ac:dyDescent="0.25">
      <c r="A34" s="1">
        <v>3681</v>
      </c>
      <c r="B34" s="4">
        <v>21724240</v>
      </c>
      <c r="C34" s="17">
        <v>7495166</v>
      </c>
      <c r="D34" s="4">
        <v>0</v>
      </c>
      <c r="E34" s="4">
        <v>2006844</v>
      </c>
      <c r="F34" s="4">
        <v>2860647</v>
      </c>
      <c r="G34" s="4">
        <v>0</v>
      </c>
      <c r="H34" s="4">
        <v>0</v>
      </c>
      <c r="I34" s="3">
        <f t="shared" si="0"/>
        <v>34086897</v>
      </c>
    </row>
    <row r="35" spans="1:9" x14ac:dyDescent="0.25">
      <c r="A35" s="1">
        <v>3685</v>
      </c>
      <c r="B35" s="4">
        <v>30287643</v>
      </c>
      <c r="C35" s="17">
        <v>69762532</v>
      </c>
      <c r="D35" s="4">
        <v>0</v>
      </c>
      <c r="E35" s="4">
        <v>5987193</v>
      </c>
      <c r="F35" s="4">
        <v>2257564</v>
      </c>
      <c r="G35" s="4">
        <v>0</v>
      </c>
      <c r="H35" s="4">
        <v>0</v>
      </c>
      <c r="I35" s="3">
        <f t="shared" si="0"/>
        <v>108294932</v>
      </c>
    </row>
    <row r="36" spans="1:9" x14ac:dyDescent="0.25">
      <c r="A36" s="1">
        <v>3691</v>
      </c>
      <c r="B36" s="4">
        <v>5404718</v>
      </c>
      <c r="C36" s="17">
        <v>-33507046</v>
      </c>
      <c r="D36" s="4">
        <v>0</v>
      </c>
      <c r="E36" s="4">
        <v>0</v>
      </c>
      <c r="F36" s="4">
        <v>74767</v>
      </c>
      <c r="G36" s="4">
        <v>0</v>
      </c>
      <c r="H36" s="4">
        <v>0</v>
      </c>
      <c r="I36" s="3">
        <f t="shared" si="0"/>
        <v>-28027561</v>
      </c>
    </row>
    <row r="37" spans="1:9" x14ac:dyDescent="0.25">
      <c r="A37" s="1">
        <v>3697</v>
      </c>
      <c r="B37" s="4">
        <v>3130941</v>
      </c>
      <c r="C37" s="17">
        <v>4985354</v>
      </c>
      <c r="D37" s="4">
        <v>0</v>
      </c>
      <c r="E37" s="4">
        <v>0</v>
      </c>
      <c r="F37" s="4">
        <v>224395</v>
      </c>
      <c r="G37" s="4">
        <v>0</v>
      </c>
      <c r="H37" s="4">
        <v>0</v>
      </c>
      <c r="I37" s="3">
        <f t="shared" si="0"/>
        <v>8340690</v>
      </c>
    </row>
    <row r="38" spans="1:9" x14ac:dyDescent="0.25">
      <c r="A38" s="1">
        <v>3703</v>
      </c>
      <c r="B38" s="4">
        <v>15565301</v>
      </c>
      <c r="C38" s="17">
        <v>30293418</v>
      </c>
      <c r="D38" s="4">
        <v>0</v>
      </c>
      <c r="E38" s="4">
        <v>1295516</v>
      </c>
      <c r="F38" s="4">
        <v>948400</v>
      </c>
      <c r="G38" s="4">
        <v>0</v>
      </c>
      <c r="H38" s="4">
        <v>0</v>
      </c>
      <c r="I38" s="3">
        <f t="shared" si="0"/>
        <v>48102635</v>
      </c>
    </row>
    <row r="39" spans="1:9" x14ac:dyDescent="0.25">
      <c r="A39" s="1">
        <v>3704</v>
      </c>
      <c r="B39" s="4">
        <v>26761924</v>
      </c>
      <c r="C39" s="17">
        <v>35293205</v>
      </c>
      <c r="D39" s="4">
        <v>0</v>
      </c>
      <c r="E39" s="4">
        <v>490035</v>
      </c>
      <c r="F39" s="4">
        <v>2619763</v>
      </c>
      <c r="G39" s="4">
        <v>0</v>
      </c>
      <c r="H39" s="4">
        <v>0</v>
      </c>
      <c r="I39" s="3">
        <f t="shared" si="0"/>
        <v>65164927</v>
      </c>
    </row>
    <row r="40" spans="1:9" x14ac:dyDescent="0.25">
      <c r="A40" s="1">
        <v>3707</v>
      </c>
      <c r="B40" s="4">
        <v>11872702</v>
      </c>
      <c r="C40" s="17">
        <v>4510397</v>
      </c>
      <c r="D40" s="4">
        <v>0</v>
      </c>
      <c r="E40" s="4">
        <v>0</v>
      </c>
      <c r="F40" s="4">
        <v>44656</v>
      </c>
      <c r="G40" s="4">
        <v>0</v>
      </c>
      <c r="H40" s="4">
        <v>0</v>
      </c>
      <c r="I40" s="3">
        <f t="shared" si="0"/>
        <v>16427755</v>
      </c>
    </row>
    <row r="41" spans="1:9" x14ac:dyDescent="0.25">
      <c r="A41" s="1">
        <v>3849</v>
      </c>
      <c r="B41" s="4">
        <v>19146263</v>
      </c>
      <c r="C41" s="17">
        <v>25199765</v>
      </c>
      <c r="D41" s="4">
        <v>0</v>
      </c>
      <c r="E41" s="4">
        <v>1446855</v>
      </c>
      <c r="F41" s="4">
        <v>1320174</v>
      </c>
      <c r="G41" s="4">
        <v>0</v>
      </c>
      <c r="H41" s="4">
        <v>370668</v>
      </c>
      <c r="I41" s="3">
        <f t="shared" si="0"/>
        <v>47483725</v>
      </c>
    </row>
    <row r="42" spans="1:9" x14ac:dyDescent="0.25">
      <c r="A42" s="9" t="s">
        <v>14</v>
      </c>
      <c r="B42" s="18">
        <f t="shared" ref="B42:H42" si="1">SUM(B4:B41)</f>
        <v>1603494677</v>
      </c>
      <c r="C42" s="19">
        <f>SUM(C4:C41)</f>
        <v>215037262</v>
      </c>
      <c r="D42" s="18">
        <f t="shared" si="1"/>
        <v>0</v>
      </c>
      <c r="E42" s="18">
        <f t="shared" si="1"/>
        <v>179807635</v>
      </c>
      <c r="F42" s="18">
        <f t="shared" si="1"/>
        <v>129247544</v>
      </c>
      <c r="G42" s="18">
        <f t="shared" si="1"/>
        <v>5518135</v>
      </c>
      <c r="H42" s="18">
        <f t="shared" si="1"/>
        <v>1753583</v>
      </c>
      <c r="I42" s="18">
        <f>SUM(I4:I41)</f>
        <v>2134858836</v>
      </c>
    </row>
  </sheetData>
  <pageMargins left="0.70866141732283472" right="0.70866141732283472" top="0.55118110236220474" bottom="0.35433070866141736" header="0.31496062992125984" footer="0.31496062992125984"/>
  <pageSetup paperSize="14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G20" sqref="G20"/>
    </sheetView>
  </sheetViews>
  <sheetFormatPr baseColWidth="10" defaultRowHeight="15" x14ac:dyDescent="0.25"/>
  <cols>
    <col min="2" max="7" width="15.7109375" customWidth="1"/>
  </cols>
  <sheetData>
    <row r="1" spans="1:7" x14ac:dyDescent="0.25">
      <c r="A1" t="s">
        <v>18</v>
      </c>
    </row>
    <row r="2" spans="1:7" x14ac:dyDescent="0.25">
      <c r="A2" t="s">
        <v>16</v>
      </c>
    </row>
    <row r="3" spans="1:7" x14ac:dyDescent="0.25">
      <c r="A3" s="2" t="s">
        <v>17</v>
      </c>
      <c r="B3" s="2" t="s">
        <v>8</v>
      </c>
      <c r="C3" s="2" t="s">
        <v>9</v>
      </c>
      <c r="D3" s="2" t="s">
        <v>10</v>
      </c>
      <c r="E3" s="2" t="s">
        <v>12</v>
      </c>
      <c r="F3" s="2" t="s">
        <v>13</v>
      </c>
      <c r="G3" s="2" t="s">
        <v>11</v>
      </c>
    </row>
    <row r="4" spans="1:7" x14ac:dyDescent="0.25">
      <c r="A4" s="1"/>
      <c r="B4" s="4">
        <v>98954766</v>
      </c>
      <c r="C4" s="4">
        <v>22887427</v>
      </c>
      <c r="D4" s="4">
        <v>86512328</v>
      </c>
      <c r="E4" s="4">
        <v>235787247</v>
      </c>
      <c r="F4" s="4">
        <v>696322881</v>
      </c>
      <c r="G4" s="3">
        <f>SUM(B4:F4)</f>
        <v>1140464649</v>
      </c>
    </row>
    <row r="5" spans="1:7" x14ac:dyDescent="0.25">
      <c r="A5" s="1" t="s">
        <v>14</v>
      </c>
      <c r="B5" s="3">
        <f t="shared" ref="B5:G5" si="0">SUM(B4:B4)</f>
        <v>98954766</v>
      </c>
      <c r="C5" s="3">
        <f t="shared" si="0"/>
        <v>22887427</v>
      </c>
      <c r="D5" s="3">
        <f t="shared" si="0"/>
        <v>86512328</v>
      </c>
      <c r="E5" s="3">
        <f t="shared" si="0"/>
        <v>235787247</v>
      </c>
      <c r="F5" s="3">
        <f t="shared" si="0"/>
        <v>696322881</v>
      </c>
      <c r="G5" s="3">
        <f t="shared" si="0"/>
        <v>1140464649</v>
      </c>
    </row>
    <row r="7" spans="1:7" x14ac:dyDescent="0.25">
      <c r="A7" t="s">
        <v>25</v>
      </c>
    </row>
  </sheetData>
  <pageMargins left="0.7" right="0.7" top="0.75" bottom="0.75" header="0.3" footer="0.3"/>
  <pageSetup paperSiz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Ingresos</vt:lpstr>
      <vt:lpstr>Saldo sin Rendir</vt:lpstr>
      <vt:lpstr>FAEP</vt:lpstr>
      <vt:lpstr>FAEP!Área_de_impresión</vt:lpstr>
      <vt:lpstr>Ingresos!Área_de_impresión</vt:lpstr>
      <vt:lpstr>'Saldo sin Rendir'!Área_de_impresión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Marisol</cp:lastModifiedBy>
  <cp:lastPrinted>2020-05-01T03:27:01Z</cp:lastPrinted>
  <dcterms:created xsi:type="dcterms:W3CDTF">2020-02-12T01:10:21Z</dcterms:created>
  <dcterms:modified xsi:type="dcterms:W3CDTF">2020-05-04T15:10:15Z</dcterms:modified>
</cp:coreProperties>
</file>