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pavez\Desktop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2" i="1"/>
  <c r="N23" i="1"/>
  <c r="N24" i="1"/>
  <c r="N30" i="1"/>
  <c r="N29" i="1"/>
  <c r="N14" i="1"/>
  <c r="N13" i="1"/>
  <c r="N6" i="1"/>
  <c r="N11" i="1"/>
  <c r="N4" i="1"/>
  <c r="N12" i="1"/>
  <c r="N20" i="1"/>
  <c r="N19" i="1"/>
  <c r="N27" i="1"/>
  <c r="N28" i="1"/>
  <c r="N35" i="1"/>
  <c r="N36" i="1"/>
  <c r="N72" i="1"/>
  <c r="N71" i="1"/>
  <c r="N56" i="1"/>
  <c r="N63" i="1"/>
  <c r="N55" i="1"/>
  <c r="N64" i="1"/>
  <c r="N46" i="1" l="1"/>
  <c r="N53" i="1"/>
  <c r="N54" i="1"/>
  <c r="N69" i="1"/>
  <c r="N70" i="1"/>
  <c r="N51" i="1"/>
  <c r="N52" i="1"/>
  <c r="N59" i="1"/>
  <c r="N60" i="1"/>
  <c r="N67" i="1"/>
  <c r="N68" i="1"/>
  <c r="N75" i="1"/>
  <c r="N76" i="1"/>
  <c r="N44" i="1"/>
  <c r="N104" i="1" l="1"/>
  <c r="N95" i="1"/>
  <c r="N103" i="1"/>
  <c r="N112" i="1"/>
  <c r="N111" i="1"/>
  <c r="N110" i="1"/>
  <c r="N109" i="1"/>
  <c r="N86" i="1"/>
  <c r="N84" i="1"/>
  <c r="N116" i="1"/>
  <c r="N115" i="1"/>
  <c r="N108" i="1"/>
  <c r="N107" i="1"/>
  <c r="N100" i="1"/>
  <c r="N99" i="1"/>
  <c r="N94" i="1"/>
  <c r="N93" i="1"/>
  <c r="N92" i="1"/>
  <c r="N91" i="1"/>
</calcChain>
</file>

<file path=xl/sharedStrings.xml><?xml version="1.0" encoding="utf-8"?>
<sst xmlns="http://schemas.openxmlformats.org/spreadsheetml/2006/main" count="375" uniqueCount="26">
  <si>
    <t>Año</t>
  </si>
  <si>
    <t>Estamento</t>
  </si>
  <si>
    <t>Tipo de contrato</t>
  </si>
  <si>
    <t>Auxiliar</t>
  </si>
  <si>
    <t>Administrativo</t>
  </si>
  <si>
    <t>Técnico</t>
  </si>
  <si>
    <t>Profesional</t>
  </si>
  <si>
    <t>Feriado legal (total días)</t>
  </si>
  <si>
    <t>Permiso administrativo (total días)</t>
  </si>
  <si>
    <t>Días compensatorios (total días)</t>
  </si>
  <si>
    <t>Comisión/cometido de servicio (total días)</t>
  </si>
  <si>
    <t>Pre/postnatal (total días)</t>
  </si>
  <si>
    <t>Permiso nacimiento (total días)</t>
  </si>
  <si>
    <t>Permiso por fallecimiento (total días)</t>
  </si>
  <si>
    <t>Permiso por matrimonio (total días)</t>
  </si>
  <si>
    <t>Licencia Médica</t>
  </si>
  <si>
    <t>Total de días ausente</t>
  </si>
  <si>
    <t>Directivo / Jefatura</t>
  </si>
  <si>
    <t>Planta</t>
  </si>
  <si>
    <t>Mujer</t>
  </si>
  <si>
    <t>Hombre</t>
  </si>
  <si>
    <t>Contrata</t>
  </si>
  <si>
    <t>Honorario</t>
  </si>
  <si>
    <t>Género</t>
  </si>
  <si>
    <t>Código del trabajo</t>
  </si>
  <si>
    <t xml:space="preserve">Nota: Los Cometidos Funionarios estan publicados en forma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</si>
</sst>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A124" sqref="A124:D124"/>
    </sheetView>
  </sheetViews>
  <sheetFormatPr baseColWidth="10" defaultRowHeight="15.75" x14ac:dyDescent="0.25"/>
  <cols>
    <col min="2" max="2" width="13.125" bestFit="1" customWidth="1"/>
    <col min="3" max="3" width="22.875" bestFit="1" customWidth="1"/>
    <col min="4" max="4" width="15.5" customWidth="1"/>
    <col min="5" max="5" width="13.375" customWidth="1"/>
    <col min="6" max="6" width="20.375" bestFit="1" customWidth="1"/>
    <col min="7" max="7" width="21.5" customWidth="1"/>
    <col min="8" max="8" width="20.125" customWidth="1"/>
    <col min="9" max="9" width="15.625" customWidth="1"/>
    <col min="10" max="10" width="19" customWidth="1"/>
    <col min="11" max="11" width="21.5" customWidth="1"/>
    <col min="12" max="12" width="21.125" customWidth="1"/>
  </cols>
  <sheetData>
    <row r="1" spans="1:14" x14ac:dyDescent="0.25">
      <c r="A1" s="12"/>
      <c r="B1" s="10"/>
      <c r="C1" s="11"/>
      <c r="D1" s="5"/>
      <c r="E1" s="9"/>
      <c r="F1" s="10"/>
      <c r="G1" s="10"/>
      <c r="H1" s="10"/>
      <c r="I1" s="10"/>
      <c r="J1" s="10"/>
      <c r="K1" s="10"/>
      <c r="L1" s="11"/>
      <c r="M1" s="9"/>
      <c r="N1" s="13"/>
    </row>
    <row r="2" spans="1:14" s="4" customFormat="1" ht="66.95" customHeight="1" x14ac:dyDescent="0.25">
      <c r="A2" s="2" t="s">
        <v>0</v>
      </c>
      <c r="B2" s="2" t="s">
        <v>1</v>
      </c>
      <c r="C2" s="2" t="s">
        <v>2</v>
      </c>
      <c r="D2" s="2" t="s">
        <v>23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</row>
    <row r="3" spans="1:14" s="4" customFormat="1" x14ac:dyDescent="0.25">
      <c r="A3" s="1">
        <v>2016</v>
      </c>
      <c r="B3" s="1" t="s">
        <v>3</v>
      </c>
      <c r="C3" s="1" t="s">
        <v>18</v>
      </c>
      <c r="D3" s="1" t="s">
        <v>19</v>
      </c>
      <c r="E3" s="3">
        <v>0</v>
      </c>
      <c r="F3" s="3">
        <v>0</v>
      </c>
      <c r="G3" s="3">
        <v>0</v>
      </c>
      <c r="H3" s="3"/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</row>
    <row r="4" spans="1:14" s="4" customFormat="1" x14ac:dyDescent="0.25">
      <c r="A4" s="1">
        <v>2016</v>
      </c>
      <c r="B4" s="1" t="s">
        <v>3</v>
      </c>
      <c r="C4" s="1" t="s">
        <v>18</v>
      </c>
      <c r="D4" s="1" t="s">
        <v>20</v>
      </c>
      <c r="E4" s="3">
        <v>160</v>
      </c>
      <c r="F4" s="3">
        <v>42</v>
      </c>
      <c r="G4" s="3">
        <v>0</v>
      </c>
      <c r="H4" s="3"/>
      <c r="I4" s="3">
        <v>0</v>
      </c>
      <c r="J4" s="3">
        <v>0</v>
      </c>
      <c r="K4" s="3">
        <v>0</v>
      </c>
      <c r="L4" s="3">
        <v>0</v>
      </c>
      <c r="M4" s="3">
        <v>69</v>
      </c>
      <c r="N4" s="3">
        <f>SUM(E4:M4)</f>
        <v>271</v>
      </c>
    </row>
    <row r="5" spans="1:14" s="4" customFormat="1" x14ac:dyDescent="0.25">
      <c r="A5" s="1">
        <v>2016</v>
      </c>
      <c r="B5" s="1" t="s">
        <v>3</v>
      </c>
      <c r="C5" s="1" t="s">
        <v>21</v>
      </c>
      <c r="D5" s="1" t="s">
        <v>19</v>
      </c>
      <c r="E5" s="3">
        <v>0</v>
      </c>
      <c r="F5" s="3">
        <v>0</v>
      </c>
      <c r="G5" s="3">
        <v>0</v>
      </c>
      <c r="H5" s="3"/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s="4" customFormat="1" x14ac:dyDescent="0.25">
      <c r="A6" s="1">
        <v>2016</v>
      </c>
      <c r="B6" s="1" t="s">
        <v>3</v>
      </c>
      <c r="C6" s="1" t="s">
        <v>21</v>
      </c>
      <c r="D6" s="1" t="s">
        <v>20</v>
      </c>
      <c r="E6" s="3">
        <v>15</v>
      </c>
      <c r="F6" s="3">
        <v>1</v>
      </c>
      <c r="G6" s="3">
        <v>0</v>
      </c>
      <c r="H6" s="3"/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SUM(E6:M6)</f>
        <v>16</v>
      </c>
    </row>
    <row r="7" spans="1:14" s="4" customFormat="1" x14ac:dyDescent="0.25">
      <c r="A7" s="1">
        <v>2016</v>
      </c>
      <c r="B7" s="1" t="s">
        <v>3</v>
      </c>
      <c r="C7" s="1" t="s">
        <v>22</v>
      </c>
      <c r="D7" s="1" t="s">
        <v>19</v>
      </c>
      <c r="E7" s="3">
        <v>0</v>
      </c>
      <c r="F7" s="3">
        <v>0</v>
      </c>
      <c r="G7" s="3">
        <v>0</v>
      </c>
      <c r="H7" s="3"/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s="4" customFormat="1" x14ac:dyDescent="0.25">
      <c r="A8" s="1">
        <v>2016</v>
      </c>
      <c r="B8" s="1" t="s">
        <v>3</v>
      </c>
      <c r="C8" s="1" t="s">
        <v>22</v>
      </c>
      <c r="D8" s="1" t="s">
        <v>20</v>
      </c>
      <c r="E8" s="3">
        <v>0</v>
      </c>
      <c r="F8" s="3">
        <v>0</v>
      </c>
      <c r="G8" s="3">
        <v>0</v>
      </c>
      <c r="H8" s="3"/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s="4" customFormat="1" x14ac:dyDescent="0.25">
      <c r="A9" s="1">
        <v>2016</v>
      </c>
      <c r="B9" s="1" t="s">
        <v>3</v>
      </c>
      <c r="C9" s="1" t="s">
        <v>24</v>
      </c>
      <c r="D9" s="1" t="s">
        <v>19</v>
      </c>
      <c r="E9" s="3">
        <v>0</v>
      </c>
      <c r="F9" s="3">
        <v>0</v>
      </c>
      <c r="G9" s="3">
        <v>0</v>
      </c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s="4" customFormat="1" x14ac:dyDescent="0.25">
      <c r="A10" s="1">
        <v>2016</v>
      </c>
      <c r="B10" s="1" t="s">
        <v>3</v>
      </c>
      <c r="C10" s="1" t="s">
        <v>24</v>
      </c>
      <c r="D10" s="1" t="s">
        <v>20</v>
      </c>
      <c r="E10" s="3">
        <v>0</v>
      </c>
      <c r="F10" s="3">
        <v>0</v>
      </c>
      <c r="G10" s="3">
        <v>0</v>
      </c>
      <c r="H10" s="3"/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s="4" customFormat="1" x14ac:dyDescent="0.25">
      <c r="A11" s="1">
        <v>2016</v>
      </c>
      <c r="B11" s="1" t="s">
        <v>4</v>
      </c>
      <c r="C11" s="1" t="s">
        <v>18</v>
      </c>
      <c r="D11" s="1" t="s">
        <v>19</v>
      </c>
      <c r="E11" s="3">
        <v>196</v>
      </c>
      <c r="F11" s="3">
        <v>57</v>
      </c>
      <c r="G11" s="3">
        <v>0</v>
      </c>
      <c r="H11" s="3"/>
      <c r="I11" s="3">
        <v>0</v>
      </c>
      <c r="J11" s="3">
        <v>0</v>
      </c>
      <c r="K11" s="3">
        <v>0</v>
      </c>
      <c r="L11" s="3">
        <v>0</v>
      </c>
      <c r="M11" s="3">
        <v>171</v>
      </c>
      <c r="N11" s="3">
        <f>SUM(E11:M11)</f>
        <v>424</v>
      </c>
    </row>
    <row r="12" spans="1:14" s="4" customFormat="1" x14ac:dyDescent="0.25">
      <c r="A12" s="1">
        <v>2016</v>
      </c>
      <c r="B12" s="1" t="s">
        <v>4</v>
      </c>
      <c r="C12" s="1" t="s">
        <v>18</v>
      </c>
      <c r="D12" s="1" t="s">
        <v>20</v>
      </c>
      <c r="E12" s="3">
        <v>40</v>
      </c>
      <c r="F12" s="3">
        <v>12</v>
      </c>
      <c r="G12" s="3">
        <v>0</v>
      </c>
      <c r="H12" s="3"/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f>SUM(E12:M12)</f>
        <v>56</v>
      </c>
    </row>
    <row r="13" spans="1:14" s="4" customFormat="1" x14ac:dyDescent="0.25">
      <c r="A13" s="1">
        <v>2016</v>
      </c>
      <c r="B13" s="1" t="s">
        <v>4</v>
      </c>
      <c r="C13" s="1" t="s">
        <v>21</v>
      </c>
      <c r="D13" s="1" t="s">
        <v>19</v>
      </c>
      <c r="E13" s="3">
        <v>75</v>
      </c>
      <c r="F13" s="3">
        <v>24</v>
      </c>
      <c r="G13" s="3">
        <v>1</v>
      </c>
      <c r="H13" s="3"/>
      <c r="I13" s="3">
        <v>0</v>
      </c>
      <c r="J13" s="3">
        <v>0</v>
      </c>
      <c r="K13" s="3">
        <v>0</v>
      </c>
      <c r="L13" s="3">
        <v>0</v>
      </c>
      <c r="M13" s="3">
        <v>43</v>
      </c>
      <c r="N13" s="3">
        <f>SUM(E13:M13)</f>
        <v>143</v>
      </c>
    </row>
    <row r="14" spans="1:14" s="4" customFormat="1" x14ac:dyDescent="0.25">
      <c r="A14" s="1">
        <v>2016</v>
      </c>
      <c r="B14" s="1" t="s">
        <v>4</v>
      </c>
      <c r="C14" s="1" t="s">
        <v>21</v>
      </c>
      <c r="D14" s="1" t="s">
        <v>20</v>
      </c>
      <c r="E14" s="3">
        <v>128</v>
      </c>
      <c r="F14" s="3">
        <v>41</v>
      </c>
      <c r="G14" s="3">
        <v>0</v>
      </c>
      <c r="H14" s="3"/>
      <c r="I14" s="3">
        <v>0</v>
      </c>
      <c r="J14" s="3">
        <v>0</v>
      </c>
      <c r="K14" s="3">
        <v>0</v>
      </c>
      <c r="L14" s="3">
        <v>0</v>
      </c>
      <c r="M14" s="3">
        <v>130</v>
      </c>
      <c r="N14" s="3">
        <f>SUM(E14:M14)</f>
        <v>299</v>
      </c>
    </row>
    <row r="15" spans="1:14" s="4" customFormat="1" x14ac:dyDescent="0.25">
      <c r="A15" s="1">
        <v>2016</v>
      </c>
      <c r="B15" s="1" t="s">
        <v>4</v>
      </c>
      <c r="C15" s="1" t="s">
        <v>22</v>
      </c>
      <c r="D15" s="1" t="s">
        <v>19</v>
      </c>
      <c r="E15" s="3">
        <v>0</v>
      </c>
      <c r="F15" s="3">
        <v>0</v>
      </c>
      <c r="G15" s="3">
        <v>0</v>
      </c>
      <c r="H15" s="3"/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s="4" customFormat="1" x14ac:dyDescent="0.25">
      <c r="A16" s="1">
        <v>2016</v>
      </c>
      <c r="B16" s="1" t="s">
        <v>4</v>
      </c>
      <c r="C16" s="1" t="s">
        <v>22</v>
      </c>
      <c r="D16" s="1" t="s">
        <v>20</v>
      </c>
      <c r="E16" s="3">
        <v>0</v>
      </c>
      <c r="F16" s="3">
        <v>0</v>
      </c>
      <c r="G16" s="3">
        <v>0</v>
      </c>
      <c r="H16" s="3"/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s="4" customFormat="1" x14ac:dyDescent="0.25">
      <c r="A17" s="1">
        <v>2016</v>
      </c>
      <c r="B17" s="1" t="s">
        <v>4</v>
      </c>
      <c r="C17" s="1" t="s">
        <v>24</v>
      </c>
      <c r="D17" s="1" t="s">
        <v>19</v>
      </c>
      <c r="E17" s="3">
        <v>0</v>
      </c>
      <c r="F17" s="3">
        <v>0</v>
      </c>
      <c r="G17" s="3">
        <v>0</v>
      </c>
      <c r="H17" s="3"/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s="4" customFormat="1" x14ac:dyDescent="0.25">
      <c r="A18" s="1">
        <v>2016</v>
      </c>
      <c r="B18" s="1" t="s">
        <v>4</v>
      </c>
      <c r="C18" s="1" t="s">
        <v>24</v>
      </c>
      <c r="D18" s="1" t="s">
        <v>20</v>
      </c>
      <c r="E18" s="3">
        <v>0</v>
      </c>
      <c r="F18" s="3">
        <v>0</v>
      </c>
      <c r="G18" s="3">
        <v>0</v>
      </c>
      <c r="H18" s="3"/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s="4" customFormat="1" x14ac:dyDescent="0.25">
      <c r="A19" s="1">
        <v>2016</v>
      </c>
      <c r="B19" s="1" t="s">
        <v>5</v>
      </c>
      <c r="C19" s="1" t="s">
        <v>18</v>
      </c>
      <c r="D19" s="1" t="s">
        <v>19</v>
      </c>
      <c r="E19" s="3">
        <v>20</v>
      </c>
      <c r="F19" s="3">
        <v>5</v>
      </c>
      <c r="G19" s="3">
        <v>0</v>
      </c>
      <c r="H19" s="3"/>
      <c r="I19" s="3">
        <v>0</v>
      </c>
      <c r="J19" s="3">
        <v>0</v>
      </c>
      <c r="K19" s="3">
        <v>0</v>
      </c>
      <c r="L19" s="3">
        <v>0</v>
      </c>
      <c r="M19" s="3">
        <v>6</v>
      </c>
      <c r="N19" s="3">
        <f>SUM(E19:M19)</f>
        <v>31</v>
      </c>
    </row>
    <row r="20" spans="1:14" s="4" customFormat="1" x14ac:dyDescent="0.25">
      <c r="A20" s="1">
        <v>2016</v>
      </c>
      <c r="B20" s="1" t="s">
        <v>5</v>
      </c>
      <c r="C20" s="1" t="s">
        <v>18</v>
      </c>
      <c r="D20" s="1" t="s">
        <v>20</v>
      </c>
      <c r="E20" s="3">
        <v>50</v>
      </c>
      <c r="F20" s="3">
        <v>3</v>
      </c>
      <c r="G20" s="3">
        <v>0</v>
      </c>
      <c r="H20" s="3"/>
      <c r="I20" s="3">
        <v>0</v>
      </c>
      <c r="J20" s="3">
        <v>0</v>
      </c>
      <c r="K20" s="3">
        <v>0</v>
      </c>
      <c r="L20" s="3">
        <v>0</v>
      </c>
      <c r="M20" s="3">
        <v>17</v>
      </c>
      <c r="N20" s="3">
        <f>SUM(E20:M20)</f>
        <v>70</v>
      </c>
    </row>
    <row r="21" spans="1:14" s="4" customFormat="1" x14ac:dyDescent="0.25">
      <c r="A21" s="1">
        <v>2016</v>
      </c>
      <c r="B21" s="1" t="s">
        <v>5</v>
      </c>
      <c r="C21" s="1" t="s">
        <v>21</v>
      </c>
      <c r="D21" s="1" t="s">
        <v>19</v>
      </c>
      <c r="E21" s="3">
        <v>0</v>
      </c>
      <c r="F21" s="3">
        <v>0</v>
      </c>
      <c r="G21" s="3">
        <v>0</v>
      </c>
      <c r="H21" s="3"/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s="4" customFormat="1" x14ac:dyDescent="0.25">
      <c r="A22" s="1">
        <v>2016</v>
      </c>
      <c r="B22" s="1" t="s">
        <v>5</v>
      </c>
      <c r="C22" s="1" t="s">
        <v>21</v>
      </c>
      <c r="D22" s="1" t="s">
        <v>20</v>
      </c>
      <c r="E22" s="3">
        <v>0</v>
      </c>
      <c r="F22" s="3">
        <v>0</v>
      </c>
      <c r="G22" s="3">
        <v>0</v>
      </c>
      <c r="H22" s="3"/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s="4" customFormat="1" x14ac:dyDescent="0.25">
      <c r="A23" s="1">
        <v>2016</v>
      </c>
      <c r="B23" s="1" t="s">
        <v>5</v>
      </c>
      <c r="C23" s="1" t="s">
        <v>22</v>
      </c>
      <c r="D23" s="1" t="s">
        <v>19</v>
      </c>
      <c r="E23" s="3">
        <v>39</v>
      </c>
      <c r="F23" s="3">
        <v>13</v>
      </c>
      <c r="G23" s="3">
        <v>0</v>
      </c>
      <c r="H23" s="3"/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>SUM(E23:M23)</f>
        <v>52</v>
      </c>
    </row>
    <row r="24" spans="1:14" s="4" customFormat="1" x14ac:dyDescent="0.25">
      <c r="A24" s="1">
        <v>2016</v>
      </c>
      <c r="B24" s="1" t="s">
        <v>5</v>
      </c>
      <c r="C24" s="1" t="s">
        <v>22</v>
      </c>
      <c r="D24" s="1" t="s">
        <v>20</v>
      </c>
      <c r="E24" s="3">
        <v>88</v>
      </c>
      <c r="F24" s="3">
        <v>38</v>
      </c>
      <c r="G24" s="3">
        <v>0</v>
      </c>
      <c r="H24" s="3"/>
      <c r="I24" s="3">
        <v>0</v>
      </c>
      <c r="J24" s="3">
        <v>0</v>
      </c>
      <c r="K24" s="3">
        <v>0</v>
      </c>
      <c r="L24" s="3">
        <v>0</v>
      </c>
      <c r="M24" s="3">
        <v>42</v>
      </c>
      <c r="N24" s="3">
        <f>SUM(E24:M24)</f>
        <v>168</v>
      </c>
    </row>
    <row r="25" spans="1:14" s="4" customFormat="1" x14ac:dyDescent="0.25">
      <c r="A25" s="1">
        <v>2016</v>
      </c>
      <c r="B25" s="1" t="s">
        <v>5</v>
      </c>
      <c r="C25" s="1" t="s">
        <v>24</v>
      </c>
      <c r="D25" s="1" t="s">
        <v>19</v>
      </c>
      <c r="E25" s="3">
        <v>0</v>
      </c>
      <c r="F25" s="3">
        <v>0</v>
      </c>
      <c r="G25" s="3">
        <v>0</v>
      </c>
      <c r="H25" s="3"/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s="4" customFormat="1" x14ac:dyDescent="0.25">
      <c r="A26" s="1">
        <v>2016</v>
      </c>
      <c r="B26" s="1" t="s">
        <v>5</v>
      </c>
      <c r="C26" s="1" t="s">
        <v>24</v>
      </c>
      <c r="D26" s="1" t="s">
        <v>20</v>
      </c>
      <c r="E26" s="3">
        <v>0</v>
      </c>
      <c r="F26" s="3">
        <v>0</v>
      </c>
      <c r="G26" s="3">
        <v>0</v>
      </c>
      <c r="H26" s="3"/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s="4" customFormat="1" x14ac:dyDescent="0.25">
      <c r="A27" s="1">
        <v>2016</v>
      </c>
      <c r="B27" s="1" t="s">
        <v>6</v>
      </c>
      <c r="C27" s="1" t="s">
        <v>18</v>
      </c>
      <c r="D27" s="1" t="s">
        <v>19</v>
      </c>
      <c r="E27" s="3">
        <v>14</v>
      </c>
      <c r="F27" s="3">
        <v>6</v>
      </c>
      <c r="G27" s="3">
        <v>0</v>
      </c>
      <c r="H27" s="3"/>
      <c r="I27" s="3">
        <v>0</v>
      </c>
      <c r="J27" s="3">
        <v>0</v>
      </c>
      <c r="K27" s="3">
        <v>0</v>
      </c>
      <c r="L27" s="3">
        <v>0</v>
      </c>
      <c r="M27" s="3">
        <v>12</v>
      </c>
      <c r="N27" s="3">
        <f>SUM(E27:M27)</f>
        <v>32</v>
      </c>
    </row>
    <row r="28" spans="1:14" s="4" customFormat="1" x14ac:dyDescent="0.25">
      <c r="A28" s="1">
        <v>2016</v>
      </c>
      <c r="B28" s="1" t="s">
        <v>6</v>
      </c>
      <c r="C28" s="1" t="s">
        <v>18</v>
      </c>
      <c r="D28" s="1" t="s">
        <v>20</v>
      </c>
      <c r="E28" s="3">
        <v>16</v>
      </c>
      <c r="F28" s="3">
        <v>4</v>
      </c>
      <c r="G28" s="3">
        <v>0</v>
      </c>
      <c r="H28" s="3"/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>SUM(E28:M28)</f>
        <v>20</v>
      </c>
    </row>
    <row r="29" spans="1:14" s="4" customFormat="1" x14ac:dyDescent="0.25">
      <c r="A29" s="1">
        <v>2016</v>
      </c>
      <c r="B29" s="1" t="s">
        <v>6</v>
      </c>
      <c r="C29" s="1" t="s">
        <v>21</v>
      </c>
      <c r="D29" s="1" t="s">
        <v>19</v>
      </c>
      <c r="E29" s="3">
        <v>60</v>
      </c>
      <c r="F29" s="3">
        <v>15</v>
      </c>
      <c r="G29" s="3">
        <v>0</v>
      </c>
      <c r="H29" s="3"/>
      <c r="I29" s="3">
        <v>0</v>
      </c>
      <c r="J29" s="3">
        <v>0</v>
      </c>
      <c r="K29" s="3">
        <v>0</v>
      </c>
      <c r="L29" s="3">
        <v>0</v>
      </c>
      <c r="M29" s="3">
        <v>23</v>
      </c>
      <c r="N29" s="3">
        <f>SUM(E29:M29)</f>
        <v>98</v>
      </c>
    </row>
    <row r="30" spans="1:14" s="4" customFormat="1" x14ac:dyDescent="0.25">
      <c r="A30" s="1">
        <v>2016</v>
      </c>
      <c r="B30" s="1" t="s">
        <v>6</v>
      </c>
      <c r="C30" s="1" t="s">
        <v>21</v>
      </c>
      <c r="D30" s="1" t="s">
        <v>20</v>
      </c>
      <c r="E30" s="3">
        <v>43</v>
      </c>
      <c r="F30" s="3">
        <v>10</v>
      </c>
      <c r="G30" s="3">
        <v>0</v>
      </c>
      <c r="H30" s="3"/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>SUM(E30:M30)</f>
        <v>53</v>
      </c>
    </row>
    <row r="31" spans="1:14" s="4" customFormat="1" x14ac:dyDescent="0.25">
      <c r="A31" s="1">
        <v>2016</v>
      </c>
      <c r="B31" s="1" t="s">
        <v>6</v>
      </c>
      <c r="C31" s="1" t="s">
        <v>22</v>
      </c>
      <c r="D31" s="1" t="s">
        <v>19</v>
      </c>
      <c r="E31" s="3">
        <v>98</v>
      </c>
      <c r="F31" s="3">
        <v>56</v>
      </c>
      <c r="G31" s="3">
        <v>0</v>
      </c>
      <c r="H31" s="3"/>
      <c r="I31" s="3">
        <v>0</v>
      </c>
      <c r="J31" s="3">
        <v>0</v>
      </c>
      <c r="K31" s="3">
        <v>0</v>
      </c>
      <c r="L31" s="3">
        <v>0</v>
      </c>
      <c r="M31" s="3">
        <v>15</v>
      </c>
      <c r="N31" s="3">
        <f>SUM(E31:M31)</f>
        <v>169</v>
      </c>
    </row>
    <row r="32" spans="1:14" s="4" customFormat="1" x14ac:dyDescent="0.25">
      <c r="A32" s="1">
        <v>2016</v>
      </c>
      <c r="B32" s="1" t="s">
        <v>6</v>
      </c>
      <c r="C32" s="1" t="s">
        <v>22</v>
      </c>
      <c r="D32" s="1" t="s">
        <v>20</v>
      </c>
      <c r="E32" s="3">
        <v>117</v>
      </c>
      <c r="F32" s="3">
        <v>20</v>
      </c>
      <c r="G32" s="3">
        <v>0</v>
      </c>
      <c r="H32" s="3"/>
      <c r="I32" s="3">
        <v>0</v>
      </c>
      <c r="J32" s="3">
        <v>0</v>
      </c>
      <c r="K32" s="3">
        <v>0</v>
      </c>
      <c r="L32" s="3">
        <v>0</v>
      </c>
      <c r="M32" s="3">
        <v>28</v>
      </c>
      <c r="N32" s="3">
        <f>SUM(E32:M32)</f>
        <v>165</v>
      </c>
    </row>
    <row r="33" spans="1:14" s="4" customFormat="1" x14ac:dyDescent="0.25">
      <c r="A33" s="1">
        <v>2016</v>
      </c>
      <c r="B33" s="1" t="s">
        <v>6</v>
      </c>
      <c r="C33" s="1" t="s">
        <v>24</v>
      </c>
      <c r="D33" s="1" t="s">
        <v>19</v>
      </c>
      <c r="E33" s="3">
        <v>0</v>
      </c>
      <c r="F33" s="3">
        <v>0</v>
      </c>
      <c r="G33" s="3">
        <v>0</v>
      </c>
      <c r="H33" s="3"/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s="4" customFormat="1" x14ac:dyDescent="0.25">
      <c r="A34" s="1">
        <v>2016</v>
      </c>
      <c r="B34" s="1" t="s">
        <v>6</v>
      </c>
      <c r="C34" s="1" t="s">
        <v>24</v>
      </c>
      <c r="D34" s="1" t="s">
        <v>20</v>
      </c>
      <c r="E34" s="3">
        <v>0</v>
      </c>
      <c r="F34" s="3">
        <v>0</v>
      </c>
      <c r="G34" s="3">
        <v>0</v>
      </c>
      <c r="H34" s="3"/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4" customFormat="1" x14ac:dyDescent="0.25">
      <c r="A35" s="1">
        <v>2016</v>
      </c>
      <c r="B35" s="1" t="s">
        <v>17</v>
      </c>
      <c r="C35" s="1" t="s">
        <v>18</v>
      </c>
      <c r="D35" s="1" t="s">
        <v>19</v>
      </c>
      <c r="E35" s="3">
        <v>59</v>
      </c>
      <c r="F35" s="3">
        <v>16</v>
      </c>
      <c r="G35" s="3">
        <v>0</v>
      </c>
      <c r="H35" s="3"/>
      <c r="I35" s="3">
        <v>0</v>
      </c>
      <c r="J35" s="3">
        <v>0</v>
      </c>
      <c r="K35" s="3">
        <v>0</v>
      </c>
      <c r="L35" s="3">
        <v>0</v>
      </c>
      <c r="M35" s="3">
        <v>67</v>
      </c>
      <c r="N35" s="3">
        <f>SUM(E35:M35)</f>
        <v>142</v>
      </c>
    </row>
    <row r="36" spans="1:14" s="4" customFormat="1" x14ac:dyDescent="0.25">
      <c r="A36" s="1">
        <v>2016</v>
      </c>
      <c r="B36" s="1" t="s">
        <v>17</v>
      </c>
      <c r="C36" s="1" t="s">
        <v>18</v>
      </c>
      <c r="D36" s="1" t="s">
        <v>20</v>
      </c>
      <c r="E36" s="3">
        <v>109</v>
      </c>
      <c r="F36" s="3">
        <v>30</v>
      </c>
      <c r="G36" s="3">
        <v>0</v>
      </c>
      <c r="H36" s="3"/>
      <c r="I36" s="3">
        <v>0</v>
      </c>
      <c r="J36" s="3">
        <v>0</v>
      </c>
      <c r="K36" s="3">
        <v>3</v>
      </c>
      <c r="L36" s="3">
        <v>0</v>
      </c>
      <c r="M36" s="3">
        <v>4</v>
      </c>
      <c r="N36" s="3">
        <f>SUM(E36:M36)</f>
        <v>146</v>
      </c>
    </row>
    <row r="37" spans="1:14" s="4" customFormat="1" x14ac:dyDescent="0.25">
      <c r="A37" s="1">
        <v>2016</v>
      </c>
      <c r="B37" s="1" t="s">
        <v>17</v>
      </c>
      <c r="C37" s="1" t="s">
        <v>21</v>
      </c>
      <c r="D37" s="1" t="s">
        <v>19</v>
      </c>
      <c r="E37" s="3">
        <v>0</v>
      </c>
      <c r="F37" s="3">
        <v>0</v>
      </c>
      <c r="G37" s="3">
        <v>0</v>
      </c>
      <c r="H37" s="3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s="4" customFormat="1" x14ac:dyDescent="0.25">
      <c r="A38" s="1">
        <v>2016</v>
      </c>
      <c r="B38" s="1" t="s">
        <v>17</v>
      </c>
      <c r="C38" s="1" t="s">
        <v>21</v>
      </c>
      <c r="D38" s="1" t="s">
        <v>20</v>
      </c>
      <c r="E38" s="3">
        <v>0</v>
      </c>
      <c r="F38" s="3">
        <v>0</v>
      </c>
      <c r="G38" s="3">
        <v>0</v>
      </c>
      <c r="H38" s="3"/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s="4" customFormat="1" x14ac:dyDescent="0.25">
      <c r="A39" s="1">
        <v>2016</v>
      </c>
      <c r="B39" s="1" t="s">
        <v>17</v>
      </c>
      <c r="C39" s="1" t="s">
        <v>22</v>
      </c>
      <c r="D39" s="1" t="s">
        <v>19</v>
      </c>
      <c r="E39" s="3">
        <v>0</v>
      </c>
      <c r="F39" s="3"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4" customFormat="1" x14ac:dyDescent="0.25">
      <c r="A40" s="1">
        <v>2016</v>
      </c>
      <c r="B40" s="1" t="s">
        <v>17</v>
      </c>
      <c r="C40" s="1" t="s">
        <v>22</v>
      </c>
      <c r="D40" s="1" t="s">
        <v>20</v>
      </c>
      <c r="E40" s="3">
        <v>0</v>
      </c>
      <c r="F40" s="3">
        <v>0</v>
      </c>
      <c r="G40" s="3">
        <v>0</v>
      </c>
      <c r="H40" s="3"/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4" customFormat="1" x14ac:dyDescent="0.25">
      <c r="A41" s="1">
        <v>2016</v>
      </c>
      <c r="B41" s="1" t="s">
        <v>17</v>
      </c>
      <c r="C41" s="1" t="s">
        <v>24</v>
      </c>
      <c r="D41" s="1" t="s">
        <v>19</v>
      </c>
      <c r="E41" s="3">
        <v>0</v>
      </c>
      <c r="F41" s="3">
        <v>0</v>
      </c>
      <c r="G41" s="3">
        <v>0</v>
      </c>
      <c r="H41" s="3"/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4" customFormat="1" x14ac:dyDescent="0.25">
      <c r="A42" s="1">
        <v>2016</v>
      </c>
      <c r="B42" s="1" t="s">
        <v>17</v>
      </c>
      <c r="C42" s="1" t="s">
        <v>24</v>
      </c>
      <c r="D42" s="1" t="s">
        <v>20</v>
      </c>
      <c r="E42" s="3">
        <v>0</v>
      </c>
      <c r="F42" s="3">
        <v>0</v>
      </c>
      <c r="G42" s="3">
        <v>0</v>
      </c>
      <c r="H42" s="3"/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x14ac:dyDescent="0.25">
      <c r="A43" s="1">
        <v>2017</v>
      </c>
      <c r="B43" s="1" t="s">
        <v>3</v>
      </c>
      <c r="C43" s="1" t="s">
        <v>18</v>
      </c>
      <c r="D43" s="1" t="s">
        <v>19</v>
      </c>
      <c r="E43" s="1">
        <v>0</v>
      </c>
      <c r="F43" s="1">
        <v>0</v>
      </c>
      <c r="G43" s="1">
        <v>0</v>
      </c>
      <c r="H43" s="1"/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5">
      <c r="A44" s="1">
        <v>2017</v>
      </c>
      <c r="B44" s="1" t="s">
        <v>3</v>
      </c>
      <c r="C44" s="1" t="s">
        <v>18</v>
      </c>
      <c r="D44" s="1" t="s">
        <v>20</v>
      </c>
      <c r="E44" s="1">
        <v>123</v>
      </c>
      <c r="F44" s="1">
        <v>34</v>
      </c>
      <c r="G44" s="1">
        <v>0</v>
      </c>
      <c r="H44" s="1"/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>SUM(E44:M44)</f>
        <v>157</v>
      </c>
    </row>
    <row r="45" spans="1:14" x14ac:dyDescent="0.25">
      <c r="A45" s="1">
        <v>2017</v>
      </c>
      <c r="B45" s="1" t="s">
        <v>3</v>
      </c>
      <c r="C45" s="1" t="s">
        <v>21</v>
      </c>
      <c r="D45" s="1" t="s">
        <v>19</v>
      </c>
      <c r="E45" s="1">
        <v>0</v>
      </c>
      <c r="F45" s="1">
        <v>0</v>
      </c>
      <c r="G45" s="1">
        <v>0</v>
      </c>
      <c r="H45" s="1"/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5">
      <c r="A46" s="1">
        <v>2017</v>
      </c>
      <c r="B46" s="1" t="s">
        <v>3</v>
      </c>
      <c r="C46" s="1" t="s">
        <v>21</v>
      </c>
      <c r="D46" s="1" t="s">
        <v>20</v>
      </c>
      <c r="E46" s="1">
        <v>65</v>
      </c>
      <c r="F46" s="1">
        <v>17</v>
      </c>
      <c r="G46" s="1">
        <v>0</v>
      </c>
      <c r="H46" s="1"/>
      <c r="I46" s="1">
        <v>0</v>
      </c>
      <c r="J46" s="1">
        <v>0</v>
      </c>
      <c r="K46" s="1">
        <v>0</v>
      </c>
      <c r="L46" s="1">
        <v>0</v>
      </c>
      <c r="M46" s="1">
        <v>29</v>
      </c>
      <c r="N46" s="1">
        <f>SUM(E46:M46)</f>
        <v>111</v>
      </c>
    </row>
    <row r="47" spans="1:14" x14ac:dyDescent="0.25">
      <c r="A47" s="1">
        <v>2017</v>
      </c>
      <c r="B47" s="1" t="s">
        <v>3</v>
      </c>
      <c r="C47" s="1" t="s">
        <v>22</v>
      </c>
      <c r="D47" s="1" t="s">
        <v>19</v>
      </c>
      <c r="E47" s="1">
        <v>0</v>
      </c>
      <c r="F47" s="1">
        <v>0</v>
      </c>
      <c r="G47" s="1">
        <v>0</v>
      </c>
      <c r="H47" s="1"/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5">
      <c r="A48" s="1">
        <v>2017</v>
      </c>
      <c r="B48" s="1" t="s">
        <v>3</v>
      </c>
      <c r="C48" s="1" t="s">
        <v>22</v>
      </c>
      <c r="D48" s="1" t="s">
        <v>20</v>
      </c>
      <c r="E48" s="1">
        <v>0</v>
      </c>
      <c r="F48" s="1">
        <v>0</v>
      </c>
      <c r="G48" s="1">
        <v>0</v>
      </c>
      <c r="H48" s="1"/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5">
      <c r="A49" s="1">
        <v>2017</v>
      </c>
      <c r="B49" s="1" t="s">
        <v>3</v>
      </c>
      <c r="C49" s="1" t="s">
        <v>24</v>
      </c>
      <c r="D49" s="1" t="s">
        <v>19</v>
      </c>
      <c r="E49" s="1">
        <v>0</v>
      </c>
      <c r="F49" s="1">
        <v>0</v>
      </c>
      <c r="G49" s="1">
        <v>0</v>
      </c>
      <c r="H49" s="1"/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5">
      <c r="A50" s="1">
        <v>2017</v>
      </c>
      <c r="B50" s="1" t="s">
        <v>3</v>
      </c>
      <c r="C50" s="1" t="s">
        <v>24</v>
      </c>
      <c r="D50" s="1" t="s">
        <v>20</v>
      </c>
      <c r="E50" s="1">
        <v>0</v>
      </c>
      <c r="F50" s="1">
        <v>0</v>
      </c>
      <c r="G50" s="1">
        <v>0</v>
      </c>
      <c r="H50" s="1"/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5">
      <c r="A51" s="1">
        <v>2017</v>
      </c>
      <c r="B51" s="1" t="s">
        <v>4</v>
      </c>
      <c r="C51" s="1" t="s">
        <v>18</v>
      </c>
      <c r="D51" s="1" t="s">
        <v>19</v>
      </c>
      <c r="E51" s="1">
        <v>233</v>
      </c>
      <c r="F51" s="1">
        <v>56</v>
      </c>
      <c r="G51" s="1">
        <v>0</v>
      </c>
      <c r="H51" s="1"/>
      <c r="I51" s="1">
        <v>0</v>
      </c>
      <c r="J51" s="1">
        <v>0</v>
      </c>
      <c r="K51" s="1">
        <v>0</v>
      </c>
      <c r="L51" s="1">
        <v>0</v>
      </c>
      <c r="M51" s="1">
        <v>49</v>
      </c>
      <c r="N51" s="1">
        <f>SUM(E51:M51)</f>
        <v>338</v>
      </c>
    </row>
    <row r="52" spans="1:14" x14ac:dyDescent="0.25">
      <c r="A52" s="1">
        <v>2017</v>
      </c>
      <c r="B52" s="1" t="s">
        <v>4</v>
      </c>
      <c r="C52" s="1" t="s">
        <v>18</v>
      </c>
      <c r="D52" s="1" t="s">
        <v>20</v>
      </c>
      <c r="E52" s="1">
        <v>41</v>
      </c>
      <c r="F52" s="1">
        <v>12</v>
      </c>
      <c r="G52" s="1">
        <v>0</v>
      </c>
      <c r="H52" s="1"/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f>SUM(E52:M52)</f>
        <v>53</v>
      </c>
    </row>
    <row r="53" spans="1:14" x14ac:dyDescent="0.25">
      <c r="A53" s="1">
        <v>2017</v>
      </c>
      <c r="B53" s="1" t="s">
        <v>4</v>
      </c>
      <c r="C53" s="1" t="s">
        <v>21</v>
      </c>
      <c r="D53" s="1" t="s">
        <v>19</v>
      </c>
      <c r="E53" s="1">
        <v>77</v>
      </c>
      <c r="F53" s="1">
        <v>30</v>
      </c>
      <c r="G53" s="1">
        <v>0</v>
      </c>
      <c r="H53" s="1"/>
      <c r="I53" s="1">
        <v>0</v>
      </c>
      <c r="J53" s="1">
        <v>0</v>
      </c>
      <c r="K53" s="1">
        <v>0</v>
      </c>
      <c r="L53" s="1">
        <v>0</v>
      </c>
      <c r="M53" s="1">
        <v>17</v>
      </c>
      <c r="N53" s="1">
        <f>SUM(E53:M53)</f>
        <v>124</v>
      </c>
    </row>
    <row r="54" spans="1:14" x14ac:dyDescent="0.25">
      <c r="A54" s="1">
        <v>2017</v>
      </c>
      <c r="B54" s="1" t="s">
        <v>4</v>
      </c>
      <c r="C54" s="1" t="s">
        <v>21</v>
      </c>
      <c r="D54" s="1" t="s">
        <v>20</v>
      </c>
      <c r="E54" s="1">
        <v>111</v>
      </c>
      <c r="F54" s="1">
        <v>45</v>
      </c>
      <c r="G54" s="1">
        <v>0</v>
      </c>
      <c r="H54" s="1"/>
      <c r="I54" s="1">
        <v>0</v>
      </c>
      <c r="J54" s="1">
        <v>0</v>
      </c>
      <c r="K54" s="1">
        <v>0</v>
      </c>
      <c r="L54" s="1">
        <v>0</v>
      </c>
      <c r="M54" s="1">
        <v>174</v>
      </c>
      <c r="N54" s="1">
        <f>SUM(E54:M54)</f>
        <v>330</v>
      </c>
    </row>
    <row r="55" spans="1:14" x14ac:dyDescent="0.25">
      <c r="A55" s="1">
        <v>2017</v>
      </c>
      <c r="B55" s="1" t="s">
        <v>4</v>
      </c>
      <c r="C55" s="1" t="s">
        <v>22</v>
      </c>
      <c r="D55" s="1" t="s">
        <v>19</v>
      </c>
      <c r="E55" s="1">
        <v>0</v>
      </c>
      <c r="F55" s="1">
        <v>3</v>
      </c>
      <c r="G55" s="1">
        <v>0</v>
      </c>
      <c r="H55" s="1"/>
      <c r="I55" s="1">
        <v>0</v>
      </c>
      <c r="J55" s="1">
        <v>0</v>
      </c>
      <c r="K55" s="1">
        <v>0</v>
      </c>
      <c r="L55" s="1">
        <v>0</v>
      </c>
      <c r="M55" s="1">
        <v>12</v>
      </c>
      <c r="N55" s="1">
        <f>SUM(E55:M55)</f>
        <v>15</v>
      </c>
    </row>
    <row r="56" spans="1:14" x14ac:dyDescent="0.25">
      <c r="A56" s="1">
        <v>2017</v>
      </c>
      <c r="B56" s="1" t="s">
        <v>4</v>
      </c>
      <c r="C56" s="1" t="s">
        <v>22</v>
      </c>
      <c r="D56" s="1" t="s">
        <v>20</v>
      </c>
      <c r="E56" s="1">
        <v>0</v>
      </c>
      <c r="F56" s="1">
        <v>0</v>
      </c>
      <c r="G56" s="1">
        <v>0</v>
      </c>
      <c r="H56" s="1"/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SUM(E56:M56)</f>
        <v>0</v>
      </c>
    </row>
    <row r="57" spans="1:14" x14ac:dyDescent="0.25">
      <c r="A57" s="1">
        <v>2017</v>
      </c>
      <c r="B57" s="1" t="s">
        <v>4</v>
      </c>
      <c r="C57" s="1" t="s">
        <v>24</v>
      </c>
      <c r="D57" s="1" t="s">
        <v>19</v>
      </c>
      <c r="E57" s="1">
        <v>0</v>
      </c>
      <c r="F57" s="1">
        <v>0</v>
      </c>
      <c r="G57" s="1">
        <v>0</v>
      </c>
      <c r="H57" s="1"/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5">
      <c r="A58" s="1">
        <v>2017</v>
      </c>
      <c r="B58" s="1" t="s">
        <v>4</v>
      </c>
      <c r="C58" s="1" t="s">
        <v>24</v>
      </c>
      <c r="D58" s="1" t="s">
        <v>20</v>
      </c>
      <c r="E58" s="1">
        <v>0</v>
      </c>
      <c r="F58" s="1">
        <v>0</v>
      </c>
      <c r="G58" s="1">
        <v>0</v>
      </c>
      <c r="H58" s="1"/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5">
      <c r="A59" s="1">
        <v>2017</v>
      </c>
      <c r="B59" s="1" t="s">
        <v>5</v>
      </c>
      <c r="C59" s="1" t="s">
        <v>18</v>
      </c>
      <c r="D59" s="1" t="s">
        <v>19</v>
      </c>
      <c r="E59" s="1">
        <v>17</v>
      </c>
      <c r="F59" s="1">
        <v>6</v>
      </c>
      <c r="G59" s="1">
        <v>0</v>
      </c>
      <c r="H59" s="1"/>
      <c r="I59" s="1">
        <v>0</v>
      </c>
      <c r="J59" s="1">
        <v>0</v>
      </c>
      <c r="K59" s="1">
        <v>0</v>
      </c>
      <c r="L59" s="1">
        <v>0</v>
      </c>
      <c r="M59" s="1">
        <v>4</v>
      </c>
      <c r="N59" s="1">
        <f>SUM(E59:M59)</f>
        <v>27</v>
      </c>
    </row>
    <row r="60" spans="1:14" x14ac:dyDescent="0.25">
      <c r="A60" s="1">
        <v>2017</v>
      </c>
      <c r="B60" s="1" t="s">
        <v>5</v>
      </c>
      <c r="C60" s="1" t="s">
        <v>18</v>
      </c>
      <c r="D60" s="1" t="s">
        <v>20</v>
      </c>
      <c r="E60" s="1">
        <v>45</v>
      </c>
      <c r="F60" s="1">
        <v>4</v>
      </c>
      <c r="G60" s="1">
        <v>0</v>
      </c>
      <c r="H60" s="1"/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f>SUM(E60:M60)</f>
        <v>49</v>
      </c>
    </row>
    <row r="61" spans="1:14" x14ac:dyDescent="0.25">
      <c r="A61" s="1">
        <v>2017</v>
      </c>
      <c r="B61" s="1" t="s">
        <v>5</v>
      </c>
      <c r="C61" s="1" t="s">
        <v>21</v>
      </c>
      <c r="D61" s="1" t="s">
        <v>19</v>
      </c>
      <c r="E61" s="1">
        <v>0</v>
      </c>
      <c r="F61" s="1">
        <v>0</v>
      </c>
      <c r="G61" s="1">
        <v>0</v>
      </c>
      <c r="H61" s="1"/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5">
      <c r="A62" s="1">
        <v>2017</v>
      </c>
      <c r="B62" s="1" t="s">
        <v>5</v>
      </c>
      <c r="C62" s="1" t="s">
        <v>21</v>
      </c>
      <c r="D62" s="1" t="s">
        <v>20</v>
      </c>
      <c r="E62" s="1">
        <v>0</v>
      </c>
      <c r="F62" s="1">
        <v>0</v>
      </c>
      <c r="G62" s="1">
        <v>0</v>
      </c>
      <c r="H62" s="1"/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5">
      <c r="A63" s="1">
        <v>2017</v>
      </c>
      <c r="B63" s="1" t="s">
        <v>5</v>
      </c>
      <c r="C63" s="1" t="s">
        <v>22</v>
      </c>
      <c r="D63" s="1" t="s">
        <v>19</v>
      </c>
      <c r="E63" s="1">
        <v>30</v>
      </c>
      <c r="F63" s="1">
        <v>21</v>
      </c>
      <c r="G63" s="1">
        <v>0</v>
      </c>
      <c r="H63" s="1"/>
      <c r="I63" s="1">
        <v>0</v>
      </c>
      <c r="J63" s="1">
        <v>0</v>
      </c>
      <c r="K63" s="1">
        <v>0</v>
      </c>
      <c r="L63" s="1">
        <v>0</v>
      </c>
      <c r="M63" s="1">
        <v>13</v>
      </c>
      <c r="N63" s="1">
        <f>SUM(E63:M63)</f>
        <v>64</v>
      </c>
    </row>
    <row r="64" spans="1:14" x14ac:dyDescent="0.25">
      <c r="A64" s="1">
        <v>2017</v>
      </c>
      <c r="B64" s="1" t="s">
        <v>5</v>
      </c>
      <c r="C64" s="1" t="s">
        <v>22</v>
      </c>
      <c r="D64" s="1" t="s">
        <v>20</v>
      </c>
      <c r="E64" s="1">
        <v>102</v>
      </c>
      <c r="F64" s="1">
        <v>34</v>
      </c>
      <c r="G64" s="1">
        <v>0</v>
      </c>
      <c r="H64" s="1"/>
      <c r="I64" s="1">
        <v>0</v>
      </c>
      <c r="J64" s="1">
        <v>0</v>
      </c>
      <c r="K64" s="1">
        <v>0</v>
      </c>
      <c r="L64" s="1">
        <v>0</v>
      </c>
      <c r="M64" s="1">
        <v>173</v>
      </c>
      <c r="N64" s="1">
        <f>SUM(E64:M64)</f>
        <v>309</v>
      </c>
    </row>
    <row r="65" spans="1:14" x14ac:dyDescent="0.25">
      <c r="A65" s="1">
        <v>2017</v>
      </c>
      <c r="B65" s="1" t="s">
        <v>5</v>
      </c>
      <c r="C65" s="1" t="s">
        <v>24</v>
      </c>
      <c r="D65" s="1" t="s">
        <v>19</v>
      </c>
      <c r="E65" s="1">
        <v>0</v>
      </c>
      <c r="F65" s="1">
        <v>0</v>
      </c>
      <c r="G65" s="1">
        <v>0</v>
      </c>
      <c r="H65" s="1"/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5">
      <c r="A66" s="1">
        <v>2017</v>
      </c>
      <c r="B66" s="1" t="s">
        <v>5</v>
      </c>
      <c r="C66" s="1" t="s">
        <v>24</v>
      </c>
      <c r="D66" s="1" t="s">
        <v>20</v>
      </c>
      <c r="E66" s="1">
        <v>0</v>
      </c>
      <c r="F66" s="1">
        <v>0</v>
      </c>
      <c r="G66" s="1">
        <v>0</v>
      </c>
      <c r="H66" s="1"/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5">
      <c r="A67" s="1">
        <v>2017</v>
      </c>
      <c r="B67" s="1" t="s">
        <v>6</v>
      </c>
      <c r="C67" s="1" t="s">
        <v>18</v>
      </c>
      <c r="D67" s="1" t="s">
        <v>19</v>
      </c>
      <c r="E67" s="1">
        <v>15</v>
      </c>
      <c r="F67" s="1">
        <v>6</v>
      </c>
      <c r="G67" s="1">
        <v>0</v>
      </c>
      <c r="H67" s="1"/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>SUM(E67:M67)</f>
        <v>21</v>
      </c>
    </row>
    <row r="68" spans="1:14" x14ac:dyDescent="0.25">
      <c r="A68" s="1">
        <v>2017</v>
      </c>
      <c r="B68" s="1" t="s">
        <v>6</v>
      </c>
      <c r="C68" s="1" t="s">
        <v>18</v>
      </c>
      <c r="D68" s="1" t="s">
        <v>20</v>
      </c>
      <c r="E68" s="1">
        <v>17</v>
      </c>
      <c r="F68" s="1">
        <v>5</v>
      </c>
      <c r="G68" s="1">
        <v>0</v>
      </c>
      <c r="H68" s="1"/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f>SUM(E68:M68)</f>
        <v>22</v>
      </c>
    </row>
    <row r="69" spans="1:14" x14ac:dyDescent="0.25">
      <c r="A69" s="1">
        <v>2017</v>
      </c>
      <c r="B69" s="1" t="s">
        <v>6</v>
      </c>
      <c r="C69" s="1" t="s">
        <v>21</v>
      </c>
      <c r="D69" s="1" t="s">
        <v>19</v>
      </c>
      <c r="E69" s="1">
        <v>35</v>
      </c>
      <c r="F69" s="1">
        <v>16</v>
      </c>
      <c r="G69" s="1">
        <v>0</v>
      </c>
      <c r="H69" s="1"/>
      <c r="I69" s="1">
        <v>0</v>
      </c>
      <c r="J69" s="1">
        <v>0</v>
      </c>
      <c r="K69" s="1">
        <v>0</v>
      </c>
      <c r="L69" s="1">
        <v>0</v>
      </c>
      <c r="M69" s="1">
        <v>7</v>
      </c>
      <c r="N69" s="1">
        <f>SUM(E69:M69)</f>
        <v>58</v>
      </c>
    </row>
    <row r="70" spans="1:14" x14ac:dyDescent="0.25">
      <c r="A70" s="1">
        <v>2017</v>
      </c>
      <c r="B70" s="1" t="s">
        <v>6</v>
      </c>
      <c r="C70" s="1" t="s">
        <v>21</v>
      </c>
      <c r="D70" s="1" t="s">
        <v>20</v>
      </c>
      <c r="E70" s="1">
        <v>40</v>
      </c>
      <c r="F70" s="1">
        <v>10</v>
      </c>
      <c r="G70" s="1">
        <v>0</v>
      </c>
      <c r="H70" s="1"/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>SUM(E70:M70)</f>
        <v>50</v>
      </c>
    </row>
    <row r="71" spans="1:14" x14ac:dyDescent="0.25">
      <c r="A71" s="1">
        <v>2017</v>
      </c>
      <c r="B71" s="1" t="s">
        <v>6</v>
      </c>
      <c r="C71" s="1" t="s">
        <v>22</v>
      </c>
      <c r="D71" s="1" t="s">
        <v>19</v>
      </c>
      <c r="E71" s="1">
        <v>141</v>
      </c>
      <c r="F71" s="1">
        <v>48</v>
      </c>
      <c r="G71" s="1">
        <v>0</v>
      </c>
      <c r="H71" s="1"/>
      <c r="I71" s="1">
        <v>42</v>
      </c>
      <c r="J71" s="1">
        <v>0</v>
      </c>
      <c r="K71" s="1">
        <v>0</v>
      </c>
      <c r="L71" s="1">
        <v>0</v>
      </c>
      <c r="M71" s="1">
        <v>80</v>
      </c>
      <c r="N71" s="1">
        <f>SUM(E71:M71)</f>
        <v>311</v>
      </c>
    </row>
    <row r="72" spans="1:14" x14ac:dyDescent="0.25">
      <c r="A72" s="1">
        <v>2017</v>
      </c>
      <c r="B72" s="1" t="s">
        <v>6</v>
      </c>
      <c r="C72" s="1" t="s">
        <v>22</v>
      </c>
      <c r="D72" s="1" t="s">
        <v>20</v>
      </c>
      <c r="E72" s="1">
        <v>101</v>
      </c>
      <c r="F72" s="1">
        <v>32</v>
      </c>
      <c r="G72" s="1">
        <v>0</v>
      </c>
      <c r="H72" s="1"/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f>SUM(E72:M72)</f>
        <v>133</v>
      </c>
    </row>
    <row r="73" spans="1:14" x14ac:dyDescent="0.25">
      <c r="A73" s="1">
        <v>2017</v>
      </c>
      <c r="B73" s="1" t="s">
        <v>6</v>
      </c>
      <c r="C73" s="1" t="s">
        <v>24</v>
      </c>
      <c r="D73" s="1" t="s">
        <v>19</v>
      </c>
      <c r="E73" s="1">
        <v>0</v>
      </c>
      <c r="F73" s="1">
        <v>0</v>
      </c>
      <c r="G73" s="1">
        <v>0</v>
      </c>
      <c r="H73" s="1"/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5">
      <c r="A74" s="1">
        <v>2017</v>
      </c>
      <c r="B74" s="1" t="s">
        <v>6</v>
      </c>
      <c r="C74" s="1" t="s">
        <v>24</v>
      </c>
      <c r="D74" s="1" t="s">
        <v>20</v>
      </c>
      <c r="E74" s="1">
        <v>0</v>
      </c>
      <c r="F74" s="1">
        <v>0</v>
      </c>
      <c r="G74" s="1">
        <v>0</v>
      </c>
      <c r="H74" s="1"/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5">
      <c r="A75" s="1">
        <v>2017</v>
      </c>
      <c r="B75" s="1" t="s">
        <v>17</v>
      </c>
      <c r="C75" s="1" t="s">
        <v>18</v>
      </c>
      <c r="D75" s="1" t="s">
        <v>19</v>
      </c>
      <c r="E75" s="1">
        <v>35</v>
      </c>
      <c r="F75" s="1">
        <v>17</v>
      </c>
      <c r="G75" s="1">
        <v>0</v>
      </c>
      <c r="H75" s="1"/>
      <c r="I75" s="1">
        <v>0</v>
      </c>
      <c r="J75" s="1">
        <v>0</v>
      </c>
      <c r="K75" s="1">
        <v>0</v>
      </c>
      <c r="L75" s="1">
        <v>0</v>
      </c>
      <c r="M75" s="1">
        <v>18</v>
      </c>
      <c r="N75" s="1">
        <f>SUM(E75:M75)</f>
        <v>70</v>
      </c>
    </row>
    <row r="76" spans="1:14" x14ac:dyDescent="0.25">
      <c r="A76" s="1">
        <v>2017</v>
      </c>
      <c r="B76" s="1" t="s">
        <v>17</v>
      </c>
      <c r="C76" s="1" t="s">
        <v>18</v>
      </c>
      <c r="D76" s="1" t="s">
        <v>20</v>
      </c>
      <c r="E76" s="1">
        <v>95</v>
      </c>
      <c r="F76" s="1">
        <v>25</v>
      </c>
      <c r="G76" s="1">
        <v>0</v>
      </c>
      <c r="H76" s="1"/>
      <c r="I76" s="1">
        <v>0</v>
      </c>
      <c r="J76" s="1">
        <v>0</v>
      </c>
      <c r="K76" s="1">
        <v>0</v>
      </c>
      <c r="L76" s="1">
        <v>0</v>
      </c>
      <c r="M76" s="1">
        <v>2</v>
      </c>
      <c r="N76" s="1">
        <f>SUM(E76:M76)</f>
        <v>122</v>
      </c>
    </row>
    <row r="77" spans="1:14" x14ac:dyDescent="0.25">
      <c r="A77" s="1">
        <v>2017</v>
      </c>
      <c r="B77" s="1" t="s">
        <v>17</v>
      </c>
      <c r="C77" s="1" t="s">
        <v>21</v>
      </c>
      <c r="D77" s="1" t="s">
        <v>19</v>
      </c>
      <c r="E77" s="1">
        <v>0</v>
      </c>
      <c r="F77" s="1">
        <v>0</v>
      </c>
      <c r="G77" s="1">
        <v>0</v>
      </c>
      <c r="H77" s="1"/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5">
      <c r="A78" s="1">
        <v>2017</v>
      </c>
      <c r="B78" s="1" t="s">
        <v>17</v>
      </c>
      <c r="C78" s="1" t="s">
        <v>21</v>
      </c>
      <c r="D78" s="1" t="s">
        <v>20</v>
      </c>
      <c r="E78" s="1">
        <v>0</v>
      </c>
      <c r="F78" s="1">
        <v>0</v>
      </c>
      <c r="G78" s="1">
        <v>0</v>
      </c>
      <c r="H78" s="1"/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5">
      <c r="A79" s="1">
        <v>2017</v>
      </c>
      <c r="B79" s="1" t="s">
        <v>17</v>
      </c>
      <c r="C79" s="1" t="s">
        <v>22</v>
      </c>
      <c r="D79" s="1" t="s">
        <v>19</v>
      </c>
      <c r="E79" s="1">
        <v>0</v>
      </c>
      <c r="F79" s="1">
        <v>0</v>
      </c>
      <c r="G79" s="1">
        <v>0</v>
      </c>
      <c r="H79" s="1"/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5">
      <c r="A80" s="1">
        <v>2017</v>
      </c>
      <c r="B80" s="1" t="s">
        <v>17</v>
      </c>
      <c r="C80" s="1" t="s">
        <v>22</v>
      </c>
      <c r="D80" s="1" t="s">
        <v>20</v>
      </c>
      <c r="E80" s="1">
        <v>0</v>
      </c>
      <c r="F80" s="1">
        <v>0</v>
      </c>
      <c r="G80" s="1">
        <v>0</v>
      </c>
      <c r="H80" s="1"/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5">
      <c r="A81" s="1">
        <v>2017</v>
      </c>
      <c r="B81" s="1" t="s">
        <v>17</v>
      </c>
      <c r="C81" s="1" t="s">
        <v>24</v>
      </c>
      <c r="D81" s="1" t="s">
        <v>19</v>
      </c>
      <c r="E81" s="1">
        <v>0</v>
      </c>
      <c r="F81" s="1">
        <v>0</v>
      </c>
      <c r="G81" s="1">
        <v>0</v>
      </c>
      <c r="H81" s="1"/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5">
      <c r="A82" s="1">
        <v>2017</v>
      </c>
      <c r="B82" s="1" t="s">
        <v>17</v>
      </c>
      <c r="C82" s="1" t="s">
        <v>24</v>
      </c>
      <c r="D82" s="1" t="s">
        <v>20</v>
      </c>
      <c r="E82" s="1">
        <v>0</v>
      </c>
      <c r="F82" s="1">
        <v>0</v>
      </c>
      <c r="G82" s="1">
        <v>0</v>
      </c>
      <c r="H82" s="1"/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5">
      <c r="A83" s="1">
        <v>2018</v>
      </c>
      <c r="B83" s="1" t="s">
        <v>3</v>
      </c>
      <c r="C83" s="1" t="s">
        <v>18</v>
      </c>
      <c r="D83" s="1" t="s">
        <v>19</v>
      </c>
      <c r="E83" s="1">
        <v>0</v>
      </c>
      <c r="F83" s="1">
        <v>0</v>
      </c>
      <c r="G83" s="1">
        <v>0</v>
      </c>
      <c r="H83" s="1"/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5">
      <c r="A84" s="1">
        <v>2018</v>
      </c>
      <c r="B84" s="1" t="s">
        <v>3</v>
      </c>
      <c r="C84" s="1" t="s">
        <v>18</v>
      </c>
      <c r="D84" s="1" t="s">
        <v>20</v>
      </c>
      <c r="E84" s="1">
        <v>132</v>
      </c>
      <c r="F84" s="1">
        <v>31</v>
      </c>
      <c r="G84" s="1">
        <v>0</v>
      </c>
      <c r="H84" s="1"/>
      <c r="I84" s="1">
        <v>0</v>
      </c>
      <c r="J84" s="1">
        <v>0</v>
      </c>
      <c r="K84" s="1">
        <v>0</v>
      </c>
      <c r="L84" s="1">
        <v>0</v>
      </c>
      <c r="M84" s="1">
        <v>46</v>
      </c>
      <c r="N84" s="1">
        <f>SUM(E84:M84)</f>
        <v>209</v>
      </c>
    </row>
    <row r="85" spans="1:14" x14ac:dyDescent="0.25">
      <c r="A85" s="1">
        <v>2018</v>
      </c>
      <c r="B85" s="1" t="s">
        <v>3</v>
      </c>
      <c r="C85" s="1" t="s">
        <v>21</v>
      </c>
      <c r="D85" s="1" t="s">
        <v>19</v>
      </c>
      <c r="E85" s="1">
        <v>0</v>
      </c>
      <c r="F85" s="1">
        <v>0</v>
      </c>
      <c r="G85" s="1">
        <v>0</v>
      </c>
      <c r="H85" s="1"/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5">
      <c r="A86" s="1">
        <v>2018</v>
      </c>
      <c r="B86" s="1" t="s">
        <v>3</v>
      </c>
      <c r="C86" s="1" t="s">
        <v>21</v>
      </c>
      <c r="D86" s="1" t="s">
        <v>20</v>
      </c>
      <c r="E86" s="1">
        <v>50</v>
      </c>
      <c r="F86" s="1">
        <v>16</v>
      </c>
      <c r="G86" s="1">
        <v>0</v>
      </c>
      <c r="H86" s="1"/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f>SUM(E86:M86)</f>
        <v>66</v>
      </c>
    </row>
    <row r="87" spans="1:14" x14ac:dyDescent="0.25">
      <c r="A87" s="1">
        <v>2018</v>
      </c>
      <c r="B87" s="1" t="s">
        <v>3</v>
      </c>
      <c r="C87" s="1" t="s">
        <v>22</v>
      </c>
      <c r="D87" s="1" t="s">
        <v>19</v>
      </c>
      <c r="E87" s="1">
        <v>0</v>
      </c>
      <c r="F87" s="1">
        <v>0</v>
      </c>
      <c r="G87" s="1">
        <v>0</v>
      </c>
      <c r="H87" s="1"/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5">
      <c r="A88" s="1">
        <v>2018</v>
      </c>
      <c r="B88" s="1" t="s">
        <v>3</v>
      </c>
      <c r="C88" s="1" t="s">
        <v>22</v>
      </c>
      <c r="D88" s="1" t="s">
        <v>20</v>
      </c>
      <c r="E88" s="1">
        <v>0</v>
      </c>
      <c r="F88" s="1">
        <v>0</v>
      </c>
      <c r="G88" s="1">
        <v>0</v>
      </c>
      <c r="H88" s="1"/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5">
      <c r="A89" s="1">
        <v>2018</v>
      </c>
      <c r="B89" s="1" t="s">
        <v>3</v>
      </c>
      <c r="C89" s="1" t="s">
        <v>24</v>
      </c>
      <c r="D89" s="1" t="s">
        <v>19</v>
      </c>
      <c r="E89" s="1">
        <v>0</v>
      </c>
      <c r="F89" s="1">
        <v>0</v>
      </c>
      <c r="G89" s="1">
        <v>0</v>
      </c>
      <c r="H89" s="1"/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5">
      <c r="A90" s="1">
        <v>2018</v>
      </c>
      <c r="B90" s="1" t="s">
        <v>3</v>
      </c>
      <c r="C90" s="1" t="s">
        <v>24</v>
      </c>
      <c r="D90" s="1" t="s">
        <v>20</v>
      </c>
      <c r="E90" s="1">
        <v>0</v>
      </c>
      <c r="F90" s="1">
        <v>0</v>
      </c>
      <c r="G90" s="1">
        <v>0</v>
      </c>
      <c r="H90" s="1"/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s="8" customFormat="1" x14ac:dyDescent="0.25">
      <c r="A91" s="7">
        <v>2018</v>
      </c>
      <c r="B91" s="7" t="s">
        <v>4</v>
      </c>
      <c r="C91" s="7" t="s">
        <v>18</v>
      </c>
      <c r="D91" s="7" t="s">
        <v>19</v>
      </c>
      <c r="E91" s="7">
        <v>222</v>
      </c>
      <c r="F91" s="7">
        <v>60</v>
      </c>
      <c r="G91" s="7">
        <v>0</v>
      </c>
      <c r="H91" s="7"/>
      <c r="I91" s="7">
        <v>0</v>
      </c>
      <c r="J91" s="7">
        <v>0</v>
      </c>
      <c r="K91" s="7">
        <v>0</v>
      </c>
      <c r="L91" s="7">
        <v>0</v>
      </c>
      <c r="M91" s="7">
        <v>123</v>
      </c>
      <c r="N91" s="7">
        <f>SUM(E91:M91)</f>
        <v>405</v>
      </c>
    </row>
    <row r="92" spans="1:14" s="8" customFormat="1" x14ac:dyDescent="0.25">
      <c r="A92" s="7">
        <v>2018</v>
      </c>
      <c r="B92" s="7" t="s">
        <v>4</v>
      </c>
      <c r="C92" s="7" t="s">
        <v>18</v>
      </c>
      <c r="D92" s="7" t="s">
        <v>20</v>
      </c>
      <c r="E92" s="7">
        <v>44</v>
      </c>
      <c r="F92" s="7">
        <v>12</v>
      </c>
      <c r="G92" s="7">
        <v>0</v>
      </c>
      <c r="H92" s="7"/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f>SUM(E92:M92)</f>
        <v>56</v>
      </c>
    </row>
    <row r="93" spans="1:14" s="8" customFormat="1" x14ac:dyDescent="0.25">
      <c r="A93" s="7">
        <v>2018</v>
      </c>
      <c r="B93" s="7" t="s">
        <v>4</v>
      </c>
      <c r="C93" s="7" t="s">
        <v>21</v>
      </c>
      <c r="D93" s="7" t="s">
        <v>19</v>
      </c>
      <c r="E93" s="7">
        <v>90</v>
      </c>
      <c r="F93" s="7">
        <v>30</v>
      </c>
      <c r="G93" s="7">
        <v>0</v>
      </c>
      <c r="H93" s="7"/>
      <c r="I93" s="7">
        <v>0</v>
      </c>
      <c r="J93" s="7">
        <v>0</v>
      </c>
      <c r="K93" s="7">
        <v>0</v>
      </c>
      <c r="L93" s="7">
        <v>0</v>
      </c>
      <c r="M93" s="7">
        <v>79</v>
      </c>
      <c r="N93" s="7">
        <f>SUM(E93:M93)</f>
        <v>199</v>
      </c>
    </row>
    <row r="94" spans="1:14" s="8" customFormat="1" x14ac:dyDescent="0.25">
      <c r="A94" s="7">
        <v>2018</v>
      </c>
      <c r="B94" s="7" t="s">
        <v>4</v>
      </c>
      <c r="C94" s="7" t="s">
        <v>21</v>
      </c>
      <c r="D94" s="7" t="s">
        <v>20</v>
      </c>
      <c r="E94" s="7">
        <v>115</v>
      </c>
      <c r="F94" s="7">
        <v>42</v>
      </c>
      <c r="G94" s="7">
        <v>0</v>
      </c>
      <c r="H94" s="7"/>
      <c r="I94" s="7">
        <v>0</v>
      </c>
      <c r="J94" s="7">
        <v>0</v>
      </c>
      <c r="K94" s="7">
        <v>0</v>
      </c>
      <c r="L94" s="7">
        <v>0</v>
      </c>
      <c r="M94" s="7">
        <v>4</v>
      </c>
      <c r="N94" s="7">
        <f>SUM(E94:M94)</f>
        <v>161</v>
      </c>
    </row>
    <row r="95" spans="1:14" x14ac:dyDescent="0.25">
      <c r="A95" s="1">
        <v>2018</v>
      </c>
      <c r="B95" s="1" t="s">
        <v>4</v>
      </c>
      <c r="C95" s="1" t="s">
        <v>22</v>
      </c>
      <c r="D95" s="1" t="s">
        <v>19</v>
      </c>
      <c r="E95" s="1">
        <v>15</v>
      </c>
      <c r="F95" s="1">
        <v>4</v>
      </c>
      <c r="G95" s="1">
        <v>0</v>
      </c>
      <c r="H95" s="1"/>
      <c r="I95" s="1">
        <v>0</v>
      </c>
      <c r="J95" s="1">
        <v>0</v>
      </c>
      <c r="K95" s="1">
        <v>0</v>
      </c>
      <c r="L95" s="1">
        <v>0</v>
      </c>
      <c r="M95" s="1">
        <v>90</v>
      </c>
      <c r="N95" s="1">
        <f>SUM(E95:M95)</f>
        <v>109</v>
      </c>
    </row>
    <row r="96" spans="1:14" x14ac:dyDescent="0.25">
      <c r="A96" s="1">
        <v>2018</v>
      </c>
      <c r="B96" s="1" t="s">
        <v>4</v>
      </c>
      <c r="C96" s="1" t="s">
        <v>22</v>
      </c>
      <c r="D96" s="1" t="s">
        <v>20</v>
      </c>
      <c r="E96" s="1">
        <v>0</v>
      </c>
      <c r="F96" s="1">
        <v>0</v>
      </c>
      <c r="G96" s="1">
        <v>0</v>
      </c>
      <c r="H96" s="1"/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5">
      <c r="A97" s="1">
        <v>2018</v>
      </c>
      <c r="B97" s="1" t="s">
        <v>4</v>
      </c>
      <c r="C97" s="1" t="s">
        <v>24</v>
      </c>
      <c r="D97" s="1" t="s">
        <v>19</v>
      </c>
      <c r="E97" s="1">
        <v>0</v>
      </c>
      <c r="F97" s="1">
        <v>0</v>
      </c>
      <c r="G97" s="1">
        <v>0</v>
      </c>
      <c r="H97" s="1"/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5">
      <c r="A98" s="1">
        <v>2018</v>
      </c>
      <c r="B98" s="1" t="s">
        <v>4</v>
      </c>
      <c r="C98" s="1" t="s">
        <v>24</v>
      </c>
      <c r="D98" s="1" t="s">
        <v>20</v>
      </c>
      <c r="E98" s="1">
        <v>0</v>
      </c>
      <c r="F98" s="1">
        <v>0</v>
      </c>
      <c r="G98" s="1">
        <v>0</v>
      </c>
      <c r="H98" s="1"/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s="8" customFormat="1" x14ac:dyDescent="0.25">
      <c r="A99" s="7">
        <v>2018</v>
      </c>
      <c r="B99" s="7" t="s">
        <v>5</v>
      </c>
      <c r="C99" s="7" t="s">
        <v>18</v>
      </c>
      <c r="D99" s="7" t="s">
        <v>19</v>
      </c>
      <c r="E99" s="7">
        <v>20</v>
      </c>
      <c r="F99" s="7">
        <v>6</v>
      </c>
      <c r="G99" s="7">
        <v>0</v>
      </c>
      <c r="H99" s="7"/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f>SUM(E99:M99)</f>
        <v>26</v>
      </c>
    </row>
    <row r="100" spans="1:14" s="8" customFormat="1" x14ac:dyDescent="0.25">
      <c r="A100" s="7">
        <v>2018</v>
      </c>
      <c r="B100" s="7" t="s">
        <v>5</v>
      </c>
      <c r="C100" s="7" t="s">
        <v>18</v>
      </c>
      <c r="D100" s="7" t="s">
        <v>20</v>
      </c>
      <c r="E100" s="7">
        <v>45</v>
      </c>
      <c r="F100" s="7">
        <v>8</v>
      </c>
      <c r="G100" s="7">
        <v>0</v>
      </c>
      <c r="H100" s="7"/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f>SUM(E100:M100)</f>
        <v>53</v>
      </c>
    </row>
    <row r="101" spans="1:14" x14ac:dyDescent="0.25">
      <c r="A101" s="1">
        <v>2018</v>
      </c>
      <c r="B101" s="1" t="s">
        <v>5</v>
      </c>
      <c r="C101" s="1" t="s">
        <v>21</v>
      </c>
      <c r="D101" s="1" t="s">
        <v>19</v>
      </c>
      <c r="E101" s="1">
        <v>0</v>
      </c>
      <c r="F101" s="1">
        <v>0</v>
      </c>
      <c r="G101" s="1">
        <v>0</v>
      </c>
      <c r="H101" s="1"/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5">
      <c r="A102" s="1">
        <v>2018</v>
      </c>
      <c r="B102" s="1" t="s">
        <v>5</v>
      </c>
      <c r="C102" s="1" t="s">
        <v>21</v>
      </c>
      <c r="D102" s="1" t="s">
        <v>20</v>
      </c>
      <c r="E102" s="1">
        <v>0</v>
      </c>
      <c r="F102" s="1">
        <v>0</v>
      </c>
      <c r="G102" s="1">
        <v>0</v>
      </c>
      <c r="H102" s="1"/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5">
      <c r="A103" s="1">
        <v>2018</v>
      </c>
      <c r="B103" s="1" t="s">
        <v>5</v>
      </c>
      <c r="C103" s="1" t="s">
        <v>22</v>
      </c>
      <c r="D103" s="1" t="s">
        <v>19</v>
      </c>
      <c r="E103" s="1">
        <v>58</v>
      </c>
      <c r="F103" s="1">
        <v>23</v>
      </c>
      <c r="G103" s="1">
        <v>0</v>
      </c>
      <c r="H103" s="1"/>
      <c r="I103" s="1">
        <v>0</v>
      </c>
      <c r="J103" s="1">
        <v>0</v>
      </c>
      <c r="K103" s="1">
        <v>0</v>
      </c>
      <c r="L103" s="1">
        <v>0</v>
      </c>
      <c r="M103" s="1">
        <v>3</v>
      </c>
      <c r="N103" s="1">
        <f>SUM(E103:M103)</f>
        <v>84</v>
      </c>
    </row>
    <row r="104" spans="1:14" x14ac:dyDescent="0.25">
      <c r="A104" s="1">
        <v>2018</v>
      </c>
      <c r="B104" s="1" t="s">
        <v>5</v>
      </c>
      <c r="C104" s="1" t="s">
        <v>22</v>
      </c>
      <c r="D104" s="1" t="s">
        <v>20</v>
      </c>
      <c r="E104" s="1">
        <v>117</v>
      </c>
      <c r="F104" s="1">
        <v>40</v>
      </c>
      <c r="G104" s="1">
        <v>0</v>
      </c>
      <c r="H104" s="1"/>
      <c r="I104" s="1">
        <v>0</v>
      </c>
      <c r="J104" s="1">
        <v>0</v>
      </c>
      <c r="K104" s="1">
        <v>0</v>
      </c>
      <c r="L104" s="1">
        <v>0</v>
      </c>
      <c r="M104" s="1">
        <v>114</v>
      </c>
      <c r="N104" s="1">
        <f>SUM(E104:M104)</f>
        <v>271</v>
      </c>
    </row>
    <row r="105" spans="1:14" x14ac:dyDescent="0.25">
      <c r="A105" s="1">
        <v>2018</v>
      </c>
      <c r="B105" s="1" t="s">
        <v>5</v>
      </c>
      <c r="C105" s="1" t="s">
        <v>24</v>
      </c>
      <c r="D105" s="1" t="s">
        <v>19</v>
      </c>
      <c r="E105" s="1">
        <v>0</v>
      </c>
      <c r="F105" s="1">
        <v>0</v>
      </c>
      <c r="G105" s="1">
        <v>0</v>
      </c>
      <c r="H105" s="1"/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5">
      <c r="A106" s="1">
        <v>2018</v>
      </c>
      <c r="B106" s="1" t="s">
        <v>5</v>
      </c>
      <c r="C106" s="1" t="s">
        <v>24</v>
      </c>
      <c r="D106" s="1" t="s">
        <v>20</v>
      </c>
      <c r="E106" s="1">
        <v>0</v>
      </c>
      <c r="F106" s="1">
        <v>0</v>
      </c>
      <c r="G106" s="1">
        <v>0</v>
      </c>
      <c r="H106" s="1"/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s="8" customFormat="1" x14ac:dyDescent="0.25">
      <c r="A107" s="7">
        <v>2018</v>
      </c>
      <c r="B107" s="7" t="s">
        <v>6</v>
      </c>
      <c r="C107" s="7" t="s">
        <v>18</v>
      </c>
      <c r="D107" s="7" t="s">
        <v>19</v>
      </c>
      <c r="E107" s="7">
        <v>19</v>
      </c>
      <c r="F107" s="7">
        <v>6</v>
      </c>
      <c r="G107" s="7">
        <v>0</v>
      </c>
      <c r="H107" s="7"/>
      <c r="I107" s="7">
        <v>0</v>
      </c>
      <c r="J107" s="7">
        <v>0</v>
      </c>
      <c r="K107" s="7">
        <v>0</v>
      </c>
      <c r="L107" s="7">
        <v>0</v>
      </c>
      <c r="M107" s="7">
        <v>12</v>
      </c>
      <c r="N107" s="7">
        <f t="shared" ref="N107:N112" si="0">SUM(E107:M107)</f>
        <v>37</v>
      </c>
    </row>
    <row r="108" spans="1:14" s="8" customFormat="1" x14ac:dyDescent="0.25">
      <c r="A108" s="7">
        <v>2018</v>
      </c>
      <c r="B108" s="7" t="s">
        <v>6</v>
      </c>
      <c r="C108" s="7" t="s">
        <v>18</v>
      </c>
      <c r="D108" s="7" t="s">
        <v>20</v>
      </c>
      <c r="E108" s="7">
        <v>10</v>
      </c>
      <c r="F108" s="7">
        <v>5</v>
      </c>
      <c r="G108" s="7">
        <v>0</v>
      </c>
      <c r="H108" s="7"/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f t="shared" si="0"/>
        <v>15</v>
      </c>
    </row>
    <row r="109" spans="1:14" x14ac:dyDescent="0.25">
      <c r="A109" s="1">
        <v>2018</v>
      </c>
      <c r="B109" s="1" t="s">
        <v>6</v>
      </c>
      <c r="C109" s="1" t="s">
        <v>21</v>
      </c>
      <c r="D109" s="1" t="s">
        <v>19</v>
      </c>
      <c r="E109" s="1">
        <v>44</v>
      </c>
      <c r="F109" s="1">
        <v>18</v>
      </c>
      <c r="G109" s="1">
        <v>0</v>
      </c>
      <c r="H109" s="1"/>
      <c r="I109" s="1">
        <v>0</v>
      </c>
      <c r="J109" s="1">
        <v>0</v>
      </c>
      <c r="K109" s="1">
        <v>0</v>
      </c>
      <c r="L109" s="1">
        <v>0</v>
      </c>
      <c r="M109" s="1">
        <v>11</v>
      </c>
      <c r="N109" s="1">
        <f t="shared" si="0"/>
        <v>73</v>
      </c>
    </row>
    <row r="110" spans="1:14" x14ac:dyDescent="0.25">
      <c r="A110" s="1">
        <v>2018</v>
      </c>
      <c r="B110" s="1" t="s">
        <v>6</v>
      </c>
      <c r="C110" s="1" t="s">
        <v>21</v>
      </c>
      <c r="D110" s="1" t="s">
        <v>20</v>
      </c>
      <c r="E110" s="1">
        <v>35</v>
      </c>
      <c r="F110" s="1">
        <v>6</v>
      </c>
      <c r="G110" s="1">
        <v>0</v>
      </c>
      <c r="H110" s="1"/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f t="shared" si="0"/>
        <v>41</v>
      </c>
    </row>
    <row r="111" spans="1:14" x14ac:dyDescent="0.25">
      <c r="A111" s="1">
        <v>2018</v>
      </c>
      <c r="B111" s="1" t="s">
        <v>6</v>
      </c>
      <c r="C111" s="1" t="s">
        <v>22</v>
      </c>
      <c r="D111" s="1" t="s">
        <v>19</v>
      </c>
      <c r="E111" s="1">
        <v>153</v>
      </c>
      <c r="F111" s="1">
        <v>48</v>
      </c>
      <c r="G111" s="1">
        <v>0</v>
      </c>
      <c r="H111" s="1"/>
      <c r="I111" s="1">
        <v>84</v>
      </c>
      <c r="J111" s="1">
        <v>0</v>
      </c>
      <c r="K111" s="1">
        <v>0</v>
      </c>
      <c r="L111" s="1">
        <v>0</v>
      </c>
      <c r="M111" s="1">
        <v>11</v>
      </c>
      <c r="N111" s="1">
        <f t="shared" si="0"/>
        <v>296</v>
      </c>
    </row>
    <row r="112" spans="1:14" x14ac:dyDescent="0.25">
      <c r="A112" s="1">
        <v>2018</v>
      </c>
      <c r="B112" s="1" t="s">
        <v>6</v>
      </c>
      <c r="C112" s="1" t="s">
        <v>22</v>
      </c>
      <c r="D112" s="1" t="s">
        <v>20</v>
      </c>
      <c r="E112" s="1">
        <v>69</v>
      </c>
      <c r="F112" s="1">
        <v>20</v>
      </c>
      <c r="G112" s="1">
        <v>0</v>
      </c>
      <c r="H112" s="1"/>
      <c r="I112" s="1">
        <v>0</v>
      </c>
      <c r="J112" s="1">
        <v>0</v>
      </c>
      <c r="K112" s="1">
        <v>0</v>
      </c>
      <c r="L112" s="1">
        <v>0</v>
      </c>
      <c r="M112" s="1">
        <v>28</v>
      </c>
      <c r="N112" s="1">
        <f t="shared" si="0"/>
        <v>117</v>
      </c>
    </row>
    <row r="113" spans="1:15" x14ac:dyDescent="0.25">
      <c r="A113" s="1">
        <v>2018</v>
      </c>
      <c r="B113" s="1" t="s">
        <v>6</v>
      </c>
      <c r="C113" s="1" t="s">
        <v>24</v>
      </c>
      <c r="D113" s="1" t="s">
        <v>19</v>
      </c>
      <c r="E113" s="1">
        <v>0</v>
      </c>
      <c r="F113" s="1">
        <v>0</v>
      </c>
      <c r="G113" s="1">
        <v>0</v>
      </c>
      <c r="H113" s="1"/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6"/>
    </row>
    <row r="114" spans="1:15" x14ac:dyDescent="0.25">
      <c r="A114" s="1">
        <v>2018</v>
      </c>
      <c r="B114" s="1" t="s">
        <v>6</v>
      </c>
      <c r="C114" s="1" t="s">
        <v>24</v>
      </c>
      <c r="D114" s="1" t="s">
        <v>20</v>
      </c>
      <c r="E114" s="1">
        <v>0</v>
      </c>
      <c r="F114" s="1">
        <v>0</v>
      </c>
      <c r="G114" s="1">
        <v>0</v>
      </c>
      <c r="H114" s="1"/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5" s="8" customFormat="1" x14ac:dyDescent="0.25">
      <c r="A115" s="7">
        <v>2018</v>
      </c>
      <c r="B115" s="7" t="s">
        <v>17</v>
      </c>
      <c r="C115" s="7" t="s">
        <v>18</v>
      </c>
      <c r="D115" s="7" t="s">
        <v>19</v>
      </c>
      <c r="E115" s="7">
        <v>29</v>
      </c>
      <c r="F115" s="7">
        <v>15</v>
      </c>
      <c r="G115" s="7">
        <v>0</v>
      </c>
      <c r="H115" s="7"/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f>SUM(E115:M115)</f>
        <v>44</v>
      </c>
    </row>
    <row r="116" spans="1:15" s="8" customFormat="1" x14ac:dyDescent="0.25">
      <c r="A116" s="7">
        <v>2018</v>
      </c>
      <c r="B116" s="7" t="s">
        <v>17</v>
      </c>
      <c r="C116" s="7" t="s">
        <v>18</v>
      </c>
      <c r="D116" s="7" t="s">
        <v>20</v>
      </c>
      <c r="E116" s="7">
        <v>103</v>
      </c>
      <c r="F116" s="7">
        <v>34</v>
      </c>
      <c r="G116" s="7">
        <v>0</v>
      </c>
      <c r="H116" s="7"/>
      <c r="I116" s="7">
        <v>0</v>
      </c>
      <c r="J116" s="7">
        <v>0</v>
      </c>
      <c r="K116" s="7">
        <v>0</v>
      </c>
      <c r="L116" s="7">
        <v>0</v>
      </c>
      <c r="M116" s="7">
        <v>6</v>
      </c>
      <c r="N116" s="7">
        <f>SUM(E116:M116)</f>
        <v>143</v>
      </c>
    </row>
    <row r="117" spans="1:15" x14ac:dyDescent="0.25">
      <c r="A117" s="1">
        <v>2018</v>
      </c>
      <c r="B117" s="1" t="s">
        <v>17</v>
      </c>
      <c r="C117" s="1" t="s">
        <v>21</v>
      </c>
      <c r="D117" s="1" t="s">
        <v>19</v>
      </c>
      <c r="E117" s="1">
        <v>0</v>
      </c>
      <c r="F117" s="1">
        <v>0</v>
      </c>
      <c r="G117" s="1">
        <v>0</v>
      </c>
      <c r="H117" s="1"/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5" x14ac:dyDescent="0.25">
      <c r="A118" s="1">
        <v>2018</v>
      </c>
      <c r="B118" s="1" t="s">
        <v>17</v>
      </c>
      <c r="C118" s="1" t="s">
        <v>21</v>
      </c>
      <c r="D118" s="1" t="s">
        <v>20</v>
      </c>
      <c r="E118" s="1">
        <v>0</v>
      </c>
      <c r="F118" s="1">
        <v>0</v>
      </c>
      <c r="G118" s="1">
        <v>0</v>
      </c>
      <c r="H118" s="1"/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5" x14ac:dyDescent="0.25">
      <c r="A119" s="1">
        <v>2018</v>
      </c>
      <c r="B119" s="1" t="s">
        <v>17</v>
      </c>
      <c r="C119" s="1" t="s">
        <v>22</v>
      </c>
      <c r="D119" s="1" t="s">
        <v>19</v>
      </c>
      <c r="E119" s="1">
        <v>0</v>
      </c>
      <c r="F119" s="1">
        <v>0</v>
      </c>
      <c r="G119" s="1">
        <v>0</v>
      </c>
      <c r="H119" s="1"/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5" x14ac:dyDescent="0.25">
      <c r="A120" s="1">
        <v>2018</v>
      </c>
      <c r="B120" s="1" t="s">
        <v>17</v>
      </c>
      <c r="C120" s="1" t="s">
        <v>22</v>
      </c>
      <c r="D120" s="1" t="s">
        <v>20</v>
      </c>
      <c r="E120" s="1">
        <v>0</v>
      </c>
      <c r="F120" s="1">
        <v>0</v>
      </c>
      <c r="G120" s="1">
        <v>0</v>
      </c>
      <c r="H120" s="1"/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5" x14ac:dyDescent="0.25">
      <c r="A121" s="1">
        <v>2018</v>
      </c>
      <c r="B121" s="1" t="s">
        <v>17</v>
      </c>
      <c r="C121" s="1" t="s">
        <v>24</v>
      </c>
      <c r="D121" s="1" t="s">
        <v>19</v>
      </c>
      <c r="E121" s="1">
        <v>0</v>
      </c>
      <c r="F121" s="1">
        <v>0</v>
      </c>
      <c r="G121" s="1">
        <v>0</v>
      </c>
      <c r="H121" s="1"/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5" x14ac:dyDescent="0.25">
      <c r="A122" s="1">
        <v>2018</v>
      </c>
      <c r="B122" s="1" t="s">
        <v>17</v>
      </c>
      <c r="C122" s="1" t="s">
        <v>24</v>
      </c>
      <c r="D122" s="1" t="s">
        <v>20</v>
      </c>
      <c r="E122" s="1">
        <v>0</v>
      </c>
      <c r="F122" s="1">
        <v>0</v>
      </c>
      <c r="G122" s="1">
        <v>0</v>
      </c>
      <c r="H122" s="1"/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4" spans="1:15" x14ac:dyDescent="0.25">
      <c r="A124" s="14" t="s">
        <v>25</v>
      </c>
      <c r="B124" s="14"/>
      <c r="C124" s="14"/>
      <c r="D124" s="14"/>
    </row>
  </sheetData>
  <autoFilter ref="A2:N2"/>
  <mergeCells count="3">
    <mergeCell ref="E1:L1"/>
    <mergeCell ref="A1:C1"/>
    <mergeCell ref="M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Martínez Nourdin, Christopher</dc:creator>
  <cp:lastModifiedBy>Cesar Pavez</cp:lastModifiedBy>
  <dcterms:created xsi:type="dcterms:W3CDTF">2020-01-16T19:04:13Z</dcterms:created>
  <dcterms:modified xsi:type="dcterms:W3CDTF">2020-03-23T21:13:37Z</dcterms:modified>
</cp:coreProperties>
</file>