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ego/Desktop/"/>
    </mc:Choice>
  </mc:AlternateContent>
  <xr:revisionPtr revIDLastSave="2" documentId="13_ncr:1_{78C6E49D-E663-4B42-885D-212B7895E47B}" xr6:coauthVersionLast="47" xr6:coauthVersionMax="47" xr10:uidLastSave="{BB5D12E3-C7F7-4C66-8FEC-CA05CF3FD90E}"/>
  <bookViews>
    <workbookView xWindow="0" yWindow="500" windowWidth="28800" windowHeight="15920" xr2:uid="{C658BC54-8CAB-B242-BFE8-D02E4043DEAE}"/>
  </bookViews>
  <sheets>
    <sheet name="ÍNDICE DAI" sheetId="1" r:id="rId1"/>
  </sheets>
  <definedNames>
    <definedName name="_edn1" localSheetId="0">'ÍNDICE DAI'!$A$38</definedName>
    <definedName name="_edn2" localSheetId="0">'ÍNDICE DAI'!$A$39</definedName>
    <definedName name="_edn3" localSheetId="0">'ÍNDICE DAI'!$A$40</definedName>
    <definedName name="_ednref1" localSheetId="0">'ÍNDICE DAI'!$I$7</definedName>
    <definedName name="_ednref2" localSheetId="0">'ÍNDICE DAI'!$E$14</definedName>
    <definedName name="_ednref3" localSheetId="0">'ÍNDICE DAI'!$I$14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L2" i="1" s="1"/>
  <c r="K2" i="1"/>
  <c r="K9" i="1"/>
</calcChain>
</file>

<file path=xl/sharedStrings.xml><?xml version="1.0" encoding="utf-8"?>
<sst xmlns="http://schemas.openxmlformats.org/spreadsheetml/2006/main" count="84" uniqueCount="64">
  <si>
    <t>ETAPA</t>
  </si>
  <si>
    <t>PONDERACIÓN</t>
  </si>
  <si>
    <t>ÁMBITO</t>
  </si>
  <si>
    <t>ASPECTOS REVISADOS</t>
  </si>
  <si>
    <t>INDICADORES</t>
  </si>
  <si>
    <t>VALORES</t>
  </si>
  <si>
    <t>EJEMPLO</t>
  </si>
  <si>
    <t>CUMPLIMIENTO POR ETAPA</t>
  </si>
  <si>
    <t>ÍNDICE DAI</t>
  </si>
  <si>
    <t>Etapa 1 - Presentación y recepción de la solicitud de acceso a la información</t>
  </si>
  <si>
    <t>Sistema electrónico</t>
  </si>
  <si>
    <t>Disponibilidad y operatividad</t>
  </si>
  <si>
    <t>Cuenta con Banner "Ley de Transparencia" para ingresar SAI? (en sitio electrónico principal)</t>
  </si>
  <si>
    <t>CUMPLE=100 / INFRACCIÓN=0</t>
  </si>
  <si>
    <t xml:space="preserve">Sistema de ingreso en línea está operativo </t>
  </si>
  <si>
    <t>Requerimientos formales</t>
  </si>
  <si>
    <t>¿Formulario sólo contempla campos o requisitos establecidos en la Ley, y si existen otros, éstos tienen carácter “opcional”?</t>
  </si>
  <si>
    <t>¿Cuenta con formulario descargable?</t>
  </si>
  <si>
    <t>A través del banner ‘Solicitud de Información Ley de Transparencia’ se dan a conocer los canales o vías formales de ingreso y recepción de solicitudes de acceso a la información</t>
  </si>
  <si>
    <t>Ingreso y recepción</t>
  </si>
  <si>
    <t>Ingreso exitoso de la solicitud</t>
  </si>
  <si>
    <t>¿Se ingresa la SAI que será objeto de fiscalización?</t>
  </si>
  <si>
    <t>Acuse de recibo</t>
  </si>
  <si>
    <t>¿Organismo entrega acuse de recibo? (Emisión automática o por requerimiento)</t>
  </si>
  <si>
    <t>Etapa 2 - Análisis formal de la solicitud de acceso a la información</t>
  </si>
  <si>
    <t>Subsanación</t>
  </si>
  <si>
    <t>Abstención de la exigencia de requisitos improcedentes</t>
  </si>
  <si>
    <t>-</t>
  </si>
  <si>
    <t>Exigencia de requisitos improcedentes para gestionar la SAI, tras el ingreso exitoso de la misma, mediante solicitud de subsanación</t>
  </si>
  <si>
    <t>Prórroga</t>
  </si>
  <si>
    <t>Cumplimiento de plazos legales</t>
  </si>
  <si>
    <t>Prórroga extemporánea</t>
  </si>
  <si>
    <t>Aspectos formales</t>
  </si>
  <si>
    <t>Organismo no indica motivo o fundamento de la prórroga</t>
  </si>
  <si>
    <t>Prórroga única</t>
  </si>
  <si>
    <t>Organismo notifica más de una prórroga</t>
  </si>
  <si>
    <t>Etapa 3 - Resolución de la solicitud de acceso a la información y cumplimiento de lo resuelto</t>
  </si>
  <si>
    <t>Notificación de la Respuesta</t>
  </si>
  <si>
    <t>Respuesta fuera de plazo</t>
  </si>
  <si>
    <t>Entrega de la Información</t>
  </si>
  <si>
    <t>Situación del acceso a la información y completitud de la respuesta en relación a la información solicitada</t>
  </si>
  <si>
    <t>No se detectan infracciones a las normas sobre Derecho de Acceso a la Información a nivel de la respuesta proporcionada por el organismo</t>
  </si>
  <si>
    <t>Organismo informa que la información solicitada no es habida, sin consignar en su respuesta haber efectuado las búsquedas</t>
  </si>
  <si>
    <t>Acceso parcial a la información por omisión del organismo</t>
  </si>
  <si>
    <t>Declaración parcial de incompetencia, sin aplicación de procedimiento de derivación</t>
  </si>
  <si>
    <t>Denegación expresa, pero parcial de la información, sin que el organismo consigne la aplicación de una causal de reserva o secreto</t>
  </si>
  <si>
    <t>Organismo condiciona el acceso parcial a la información a la individualización del solicitante/representación del requirente, sin que exista una especial vinculación con ésta</t>
  </si>
  <si>
    <t>Organismo condiciona el acceso parcial a la información al retiro presencial de la misma</t>
  </si>
  <si>
    <t>Organismo declara inadmisible una parte de la solicitud de acceso a la información, por incumplimiento de requisitos, sin aplicar procedimiento de subsanación</t>
  </si>
  <si>
    <t>Organismo informa que parte de la información solicitada no es habida, sin consignar en su respuesta haber efectuado las búsquedas</t>
  </si>
  <si>
    <t>Accediendo a su entrega, organismo no proporciona parte de la información solicitada o una parte de la proporcionada corresponde a una información distinta de la requerida</t>
  </si>
  <si>
    <t>Aplicación improcedente del artículo 15 de la Ley de Transparencia, de acuerdo a lo dispuesto en el numeral 3.1, letra a) de la Instrucción General Nº10</t>
  </si>
  <si>
    <t>Declaración total de incompetencia, sin aplicación del procedimiento de derivación</t>
  </si>
  <si>
    <t>Denegación expresa de la información, sin que el organismo consigne la aplicación de una causal de reserva o secreto</t>
  </si>
  <si>
    <t>Organismo condiciona el acceso a la información a la individualización del solicitante/representación del requirente, sin que exista una especial vinculación con ésta</t>
  </si>
  <si>
    <t>Organismo condiciona el acceso a la información al retiro presencial de la misma</t>
  </si>
  <si>
    <t>Organismo declara inadmisible la solicitud de acceso a la información, consignando incumplimiento de requisitos, sin aplicar procedimiento de subsanación</t>
  </si>
  <si>
    <t>Accediendo a su entrega, organismo no proporciona la información solicitada o la proporcionada corresponde a una información distinta de la requerida</t>
  </si>
  <si>
    <t>Ausencia de respuesta</t>
  </si>
  <si>
    <t>Aspectos formales, divisibilidad y formato de entrega</t>
  </si>
  <si>
    <t>No aplicación del principio de divisibilidad en relación a información que contenga datos personales, de acuerdo a lo dispuesto en el numeral 4.3 de la Instrucción General Nº10</t>
  </si>
  <si>
    <t>Respuesta sin firma de autoridad o delegada sin indicación expresa del acto delegatorio</t>
  </si>
  <si>
    <t>Respuesta se produce sin mediar acto administrativo</t>
  </si>
  <si>
    <t>La información se entrega en un formato distinto al solicitado, sin informar el costo excesivo o un gasto no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</si>
</sst>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FFFF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  <font>
      <u/>
      <sz val="12"/>
      <color theme="10"/>
      <name val="Calibri"/>
      <family val="2"/>
      <scheme val="minor"/>
    </font>
    <font>
      <sz val="12"/>
      <color theme="1"/>
      <name val="Book Antiqua"/>
      <family val="1"/>
    </font>
    <font>
      <sz val="8"/>
      <name val="Calibri"/>
      <family val="2"/>
      <scheme val="minor"/>
    </font>
    <font>
      <u/>
      <sz val="12"/>
      <color theme="10"/>
      <name val="Book Antiqua"/>
      <family val="1"/>
    </font>
    <font>
      <sz val="12"/>
      <color theme="0"/>
      <name val="Book Antiqua"/>
      <family val="1"/>
    </font>
    <font>
      <b/>
      <sz val="48"/>
      <color theme="1"/>
      <name val="Book Antiqua"/>
      <family val="1"/>
    </font>
    <font>
      <u/>
      <sz val="11"/>
      <color theme="1"/>
      <name val="Book Antiqua"/>
      <family val="1"/>
    </font>
    <font>
      <u/>
      <sz val="12"/>
      <color theme="1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0" fontId="9" fillId="0" borderId="0" xfId="2" applyFont="1" applyAlignment="1">
      <alignment horizontal="justify" vertical="center"/>
    </xf>
    <xf numFmtId="9" fontId="7" fillId="0" borderId="0" xfId="1" applyFont="1" applyAlignment="1">
      <alignment vertical="center"/>
    </xf>
    <xf numFmtId="0" fontId="7" fillId="0" borderId="0" xfId="1" applyNumberFormat="1" applyFont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0" fillId="3" borderId="23" xfId="1" applyNumberFormat="1" applyFont="1" applyFill="1" applyBorder="1" applyAlignment="1">
      <alignment horizontal="center" vertical="center"/>
    </xf>
    <xf numFmtId="9" fontId="10" fillId="3" borderId="24" xfId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4" borderId="13" xfId="0" applyFont="1" applyFill="1" applyBorder="1" applyAlignment="1">
      <alignment horizontal="center" vertical="center" wrapText="1"/>
    </xf>
    <xf numFmtId="9" fontId="3" fillId="4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justify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justify" vertical="center" wrapText="1"/>
    </xf>
    <xf numFmtId="0" fontId="3" fillId="5" borderId="31" xfId="0" applyFont="1" applyFill="1" applyBorder="1" applyAlignment="1">
      <alignment horizontal="center" vertical="center" wrapText="1"/>
    </xf>
    <xf numFmtId="9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3" fillId="5" borderId="19" xfId="0" applyFont="1" applyFill="1" applyBorder="1" applyAlignment="1">
      <alignment horizontal="center" vertical="center" wrapText="1"/>
    </xf>
    <xf numFmtId="9" fontId="3" fillId="5" borderId="16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justify" vertical="center" wrapText="1"/>
    </xf>
    <xf numFmtId="9" fontId="4" fillId="5" borderId="16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9" fontId="3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justify" vertical="center" wrapText="1"/>
    </xf>
    <xf numFmtId="9" fontId="4" fillId="6" borderId="10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justify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justify" vertical="center" wrapText="1"/>
    </xf>
    <xf numFmtId="9" fontId="4" fillId="6" borderId="4" xfId="0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justify" vertical="center" wrapText="1"/>
    </xf>
    <xf numFmtId="9" fontId="4" fillId="6" borderId="16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9" fontId="2" fillId="7" borderId="4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3" fillId="0" borderId="0" xfId="0" applyFont="1"/>
    <xf numFmtId="9" fontId="3" fillId="4" borderId="1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4" borderId="4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/>
    </xf>
    <xf numFmtId="9" fontId="4" fillId="6" borderId="6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9" fontId="3" fillId="4" borderId="1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4" borderId="4" xfId="0" applyNumberFormat="1" applyFont="1" applyFill="1" applyBorder="1" applyAlignment="1">
      <alignment horizontal="center" vertical="center" wrapText="1"/>
    </xf>
    <xf numFmtId="9" fontId="7" fillId="6" borderId="6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9" fontId="3" fillId="6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9" fontId="4" fillId="6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9" fontId="3" fillId="6" borderId="9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9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9" fontId="3" fillId="5" borderId="6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2C462-2499-B94B-8E89-367EBA6FC4B4}">
  <dimension ref="A1:M47"/>
  <sheetViews>
    <sheetView tabSelected="1" topLeftCell="G26" zoomScale="50" workbookViewId="0">
      <selection activeCell="J32" sqref="J32"/>
    </sheetView>
  </sheetViews>
  <sheetFormatPr defaultColWidth="172.625" defaultRowHeight="15.95"/>
  <cols>
    <col min="1" max="1" width="26.125" style="5" customWidth="1"/>
    <col min="2" max="2" width="15.375" style="5" bestFit="1" customWidth="1"/>
    <col min="3" max="3" width="29.625" style="5" bestFit="1" customWidth="1"/>
    <col min="4" max="4" width="15.375" style="5" bestFit="1" customWidth="1"/>
    <col min="5" max="5" width="53.875" style="6" bestFit="1" customWidth="1"/>
    <col min="6" max="6" width="15.375" style="6" bestFit="1" customWidth="1"/>
    <col min="7" max="7" width="52" style="5" customWidth="1"/>
    <col min="8" max="8" width="15.375" style="4" bestFit="1" customWidth="1"/>
    <col min="9" max="9" width="36.875" style="5" customWidth="1"/>
    <col min="10" max="10" width="9.625" style="3" bestFit="1" customWidth="1"/>
    <col min="11" max="11" width="49" style="9" customWidth="1"/>
    <col min="12" max="12" width="24.875" style="8" bestFit="1" customWidth="1"/>
    <col min="13" max="16384" width="172.625" style="5"/>
  </cols>
  <sheetData>
    <row r="1" spans="1:12" s="3" customFormat="1" ht="20.100000000000001" customHeight="1">
      <c r="A1" s="10" t="s">
        <v>0</v>
      </c>
      <c r="B1" s="11" t="s">
        <v>1</v>
      </c>
      <c r="C1" s="11" t="s">
        <v>2</v>
      </c>
      <c r="D1" s="11" t="s">
        <v>1</v>
      </c>
      <c r="E1" s="11" t="s">
        <v>3</v>
      </c>
      <c r="F1" s="11" t="s">
        <v>1</v>
      </c>
      <c r="G1" s="11" t="s">
        <v>4</v>
      </c>
      <c r="H1" s="11" t="s">
        <v>1</v>
      </c>
      <c r="I1" s="12" t="s">
        <v>5</v>
      </c>
      <c r="J1" s="48" t="s">
        <v>6</v>
      </c>
      <c r="K1" s="13" t="s">
        <v>7</v>
      </c>
      <c r="L1" s="14" t="s">
        <v>8</v>
      </c>
    </row>
    <row r="2" spans="1:12" ht="32.1" customHeight="1">
      <c r="A2" s="102" t="s">
        <v>9</v>
      </c>
      <c r="B2" s="75">
        <v>0.1</v>
      </c>
      <c r="C2" s="86" t="s">
        <v>10</v>
      </c>
      <c r="D2" s="75">
        <v>0.1</v>
      </c>
      <c r="E2" s="86" t="s">
        <v>11</v>
      </c>
      <c r="F2" s="75">
        <v>0.8</v>
      </c>
      <c r="G2" s="15" t="s">
        <v>12</v>
      </c>
      <c r="H2" s="55">
        <v>0.05</v>
      </c>
      <c r="I2" s="16" t="s">
        <v>13</v>
      </c>
      <c r="J2" s="45">
        <v>100</v>
      </c>
      <c r="K2" s="70">
        <f>(((((H2*J2)+(H3*J3))*F2)+((H4*J4)+(H5*J5)+(H6*J6))*F4)*D2)+(((H7*J7)*F7)+((H8*J8)*F8))*D7</f>
        <v>100</v>
      </c>
      <c r="L2" s="71">
        <f>K9*0.11+K13*0.89</f>
        <v>100</v>
      </c>
    </row>
    <row r="3" spans="1:12" ht="15.95" customHeight="1">
      <c r="A3" s="103"/>
      <c r="B3" s="76"/>
      <c r="C3" s="76"/>
      <c r="D3" s="76"/>
      <c r="E3" s="76"/>
      <c r="F3" s="76"/>
      <c r="G3" s="17" t="s">
        <v>14</v>
      </c>
      <c r="H3" s="57">
        <v>0.95</v>
      </c>
      <c r="I3" s="18" t="s">
        <v>13</v>
      </c>
      <c r="J3" s="46">
        <v>100</v>
      </c>
      <c r="K3" s="70"/>
      <c r="L3" s="72"/>
    </row>
    <row r="4" spans="1:12" ht="48" customHeight="1">
      <c r="A4" s="103"/>
      <c r="B4" s="76"/>
      <c r="C4" s="76"/>
      <c r="D4" s="76"/>
      <c r="E4" s="76" t="s">
        <v>15</v>
      </c>
      <c r="F4" s="77">
        <v>0.2</v>
      </c>
      <c r="G4" s="17" t="s">
        <v>16</v>
      </c>
      <c r="H4" s="57">
        <v>0.8</v>
      </c>
      <c r="I4" s="18" t="s">
        <v>13</v>
      </c>
      <c r="J4" s="46">
        <v>100</v>
      </c>
      <c r="K4" s="70"/>
      <c r="L4" s="72"/>
    </row>
    <row r="5" spans="1:12" ht="15.95" customHeight="1">
      <c r="A5" s="103"/>
      <c r="B5" s="76"/>
      <c r="C5" s="76"/>
      <c r="D5" s="76"/>
      <c r="E5" s="76"/>
      <c r="F5" s="76"/>
      <c r="G5" s="17" t="s">
        <v>17</v>
      </c>
      <c r="H5" s="57">
        <v>0.1</v>
      </c>
      <c r="I5" s="18" t="s">
        <v>13</v>
      </c>
      <c r="J5" s="46">
        <v>100</v>
      </c>
      <c r="K5" s="70"/>
      <c r="L5" s="72"/>
    </row>
    <row r="6" spans="1:12" ht="63.95" customHeight="1">
      <c r="A6" s="103"/>
      <c r="B6" s="76"/>
      <c r="C6" s="76"/>
      <c r="D6" s="76"/>
      <c r="E6" s="76"/>
      <c r="F6" s="76"/>
      <c r="G6" s="17" t="s">
        <v>18</v>
      </c>
      <c r="H6" s="57">
        <v>0.1</v>
      </c>
      <c r="I6" s="18" t="s">
        <v>13</v>
      </c>
      <c r="J6" s="46">
        <v>100</v>
      </c>
      <c r="K6" s="70"/>
      <c r="L6" s="72"/>
    </row>
    <row r="7" spans="1:12" ht="16.5" customHeight="1">
      <c r="A7" s="103"/>
      <c r="B7" s="76"/>
      <c r="C7" s="76" t="s">
        <v>19</v>
      </c>
      <c r="D7" s="77">
        <v>0.9</v>
      </c>
      <c r="E7" s="56" t="s">
        <v>20</v>
      </c>
      <c r="F7" s="57">
        <v>0.9</v>
      </c>
      <c r="G7" s="17" t="s">
        <v>21</v>
      </c>
      <c r="H7" s="52">
        <v>1</v>
      </c>
      <c r="I7" s="53" t="s">
        <v>13</v>
      </c>
      <c r="J7" s="46">
        <v>100</v>
      </c>
      <c r="K7" s="70"/>
      <c r="L7" s="72"/>
    </row>
    <row r="8" spans="1:12" ht="33" customHeight="1" thickBot="1">
      <c r="A8" s="104"/>
      <c r="B8" s="88"/>
      <c r="C8" s="88"/>
      <c r="D8" s="88"/>
      <c r="E8" s="58" t="s">
        <v>22</v>
      </c>
      <c r="F8" s="19">
        <v>0.1</v>
      </c>
      <c r="G8" s="20" t="s">
        <v>23</v>
      </c>
      <c r="H8" s="19">
        <v>1</v>
      </c>
      <c r="I8" s="21" t="s">
        <v>13</v>
      </c>
      <c r="J8" s="46">
        <v>100</v>
      </c>
      <c r="K8" s="70"/>
      <c r="L8" s="72"/>
    </row>
    <row r="9" spans="1:12" ht="48">
      <c r="A9" s="96" t="s">
        <v>24</v>
      </c>
      <c r="B9" s="93">
        <v>0.1</v>
      </c>
      <c r="C9" s="22" t="s">
        <v>25</v>
      </c>
      <c r="D9" s="23">
        <v>0.4</v>
      </c>
      <c r="E9" s="22" t="s">
        <v>26</v>
      </c>
      <c r="F9" s="23" t="s">
        <v>27</v>
      </c>
      <c r="G9" s="24" t="s">
        <v>28</v>
      </c>
      <c r="H9" s="23">
        <v>1</v>
      </c>
      <c r="I9" s="25" t="s">
        <v>13</v>
      </c>
      <c r="J9" s="49">
        <v>100</v>
      </c>
      <c r="K9" s="70">
        <f>((H9*J9)*D9)+(((H10*J10)*F10)+((H11*J11)*F11)+((H12*J12)*F12))*D10</f>
        <v>100</v>
      </c>
      <c r="L9" s="72"/>
    </row>
    <row r="10" spans="1:12">
      <c r="A10" s="97"/>
      <c r="B10" s="94"/>
      <c r="C10" s="99" t="s">
        <v>29</v>
      </c>
      <c r="D10" s="101">
        <v>0.6</v>
      </c>
      <c r="E10" s="59" t="s">
        <v>30</v>
      </c>
      <c r="F10" s="26">
        <v>0.45</v>
      </c>
      <c r="G10" s="27" t="s">
        <v>31</v>
      </c>
      <c r="H10" s="26">
        <v>1</v>
      </c>
      <c r="I10" s="28" t="s">
        <v>13</v>
      </c>
      <c r="J10" s="49">
        <v>100</v>
      </c>
      <c r="K10" s="70"/>
      <c r="L10" s="72"/>
    </row>
    <row r="11" spans="1:12">
      <c r="A11" s="97"/>
      <c r="B11" s="94"/>
      <c r="C11" s="99"/>
      <c r="D11" s="94"/>
      <c r="E11" s="59" t="s">
        <v>32</v>
      </c>
      <c r="F11" s="26">
        <v>0.1</v>
      </c>
      <c r="G11" s="27" t="s">
        <v>33</v>
      </c>
      <c r="H11" s="26">
        <v>1</v>
      </c>
      <c r="I11" s="28" t="s">
        <v>13</v>
      </c>
      <c r="J11" s="49">
        <v>100</v>
      </c>
      <c r="K11" s="70"/>
      <c r="L11" s="72"/>
    </row>
    <row r="12" spans="1:12" ht="17.100000000000001" thickBot="1">
      <c r="A12" s="98"/>
      <c r="B12" s="95"/>
      <c r="C12" s="100"/>
      <c r="D12" s="95"/>
      <c r="E12" s="60" t="s">
        <v>34</v>
      </c>
      <c r="F12" s="29">
        <v>0.45</v>
      </c>
      <c r="G12" s="30" t="s">
        <v>35</v>
      </c>
      <c r="H12" s="31">
        <v>1</v>
      </c>
      <c r="I12" s="32" t="s">
        <v>13</v>
      </c>
      <c r="J12" s="49">
        <v>100</v>
      </c>
      <c r="K12" s="70"/>
      <c r="L12" s="72"/>
    </row>
    <row r="13" spans="1:12">
      <c r="A13" s="89" t="s">
        <v>36</v>
      </c>
      <c r="B13" s="87">
        <v>0.8</v>
      </c>
      <c r="C13" s="33" t="s">
        <v>37</v>
      </c>
      <c r="D13" s="34">
        <v>0.3</v>
      </c>
      <c r="E13" s="33" t="s">
        <v>30</v>
      </c>
      <c r="F13" s="34" t="s">
        <v>27</v>
      </c>
      <c r="G13" s="35" t="s">
        <v>38</v>
      </c>
      <c r="H13" s="36">
        <v>1</v>
      </c>
      <c r="I13" s="37" t="s">
        <v>13</v>
      </c>
      <c r="J13" s="49">
        <v>100</v>
      </c>
      <c r="K13" s="70">
        <f>((H13*J13)*D13)+(((H14*J14)*F14)+(H32*J32+H33*J33+H34*J34+H35*J35)*F32)*D14</f>
        <v>100</v>
      </c>
      <c r="L13" s="72"/>
    </row>
    <row r="14" spans="1:12" ht="48">
      <c r="A14" s="90"/>
      <c r="B14" s="82"/>
      <c r="C14" s="64" t="s">
        <v>39</v>
      </c>
      <c r="D14" s="81">
        <v>0.7</v>
      </c>
      <c r="E14" s="63" t="s">
        <v>40</v>
      </c>
      <c r="F14" s="78">
        <v>0.9</v>
      </c>
      <c r="G14" s="38" t="s">
        <v>41</v>
      </c>
      <c r="H14" s="84">
        <v>1</v>
      </c>
      <c r="I14" s="50">
        <v>100</v>
      </c>
      <c r="J14" s="67">
        <v>100</v>
      </c>
      <c r="K14" s="70"/>
      <c r="L14" s="72"/>
    </row>
    <row r="15" spans="1:12" ht="48">
      <c r="A15" s="90"/>
      <c r="B15" s="82"/>
      <c r="C15" s="64"/>
      <c r="D15" s="82"/>
      <c r="E15" s="63"/>
      <c r="F15" s="79"/>
      <c r="G15" s="38" t="s">
        <v>42</v>
      </c>
      <c r="H15" s="85"/>
      <c r="I15" s="50">
        <v>70</v>
      </c>
      <c r="J15" s="68"/>
      <c r="K15" s="70"/>
      <c r="L15" s="72"/>
    </row>
    <row r="16" spans="1:12">
      <c r="A16" s="90"/>
      <c r="B16" s="82"/>
      <c r="C16" s="64"/>
      <c r="D16" s="82"/>
      <c r="E16" s="63"/>
      <c r="F16" s="79"/>
      <c r="G16" s="38" t="s">
        <v>43</v>
      </c>
      <c r="H16" s="85"/>
      <c r="I16" s="50">
        <v>50</v>
      </c>
      <c r="J16" s="68"/>
      <c r="K16" s="70"/>
      <c r="L16" s="72"/>
    </row>
    <row r="17" spans="1:13" ht="32.1">
      <c r="A17" s="90"/>
      <c r="B17" s="82"/>
      <c r="C17" s="64"/>
      <c r="D17" s="82"/>
      <c r="E17" s="63"/>
      <c r="F17" s="79"/>
      <c r="G17" s="38" t="s">
        <v>44</v>
      </c>
      <c r="H17" s="85"/>
      <c r="I17" s="50">
        <v>50</v>
      </c>
      <c r="J17" s="68"/>
      <c r="K17" s="70"/>
      <c r="L17" s="72"/>
    </row>
    <row r="18" spans="1:13" ht="48">
      <c r="A18" s="90"/>
      <c r="B18" s="82"/>
      <c r="C18" s="64"/>
      <c r="D18" s="82"/>
      <c r="E18" s="63"/>
      <c r="F18" s="79"/>
      <c r="G18" s="38" t="s">
        <v>45</v>
      </c>
      <c r="H18" s="85"/>
      <c r="I18" s="50">
        <v>50</v>
      </c>
      <c r="J18" s="68"/>
      <c r="K18" s="70"/>
      <c r="L18" s="72"/>
    </row>
    <row r="19" spans="1:13" ht="48">
      <c r="A19" s="90"/>
      <c r="B19" s="82"/>
      <c r="C19" s="64"/>
      <c r="D19" s="82"/>
      <c r="E19" s="63"/>
      <c r="F19" s="79"/>
      <c r="G19" s="38" t="s">
        <v>46</v>
      </c>
      <c r="H19" s="85"/>
      <c r="I19" s="50">
        <v>50</v>
      </c>
      <c r="J19" s="68"/>
      <c r="K19" s="70"/>
      <c r="L19" s="72"/>
    </row>
    <row r="20" spans="1:13" ht="32.1">
      <c r="A20" s="90"/>
      <c r="B20" s="82"/>
      <c r="C20" s="64"/>
      <c r="D20" s="82"/>
      <c r="E20" s="63"/>
      <c r="F20" s="79"/>
      <c r="G20" s="38" t="s">
        <v>47</v>
      </c>
      <c r="H20" s="85"/>
      <c r="I20" s="50">
        <v>50</v>
      </c>
      <c r="J20" s="68"/>
      <c r="K20" s="70"/>
      <c r="L20" s="72"/>
    </row>
    <row r="21" spans="1:13" ht="48">
      <c r="A21" s="90"/>
      <c r="B21" s="82"/>
      <c r="C21" s="64"/>
      <c r="D21" s="82"/>
      <c r="E21" s="63"/>
      <c r="F21" s="79"/>
      <c r="G21" s="38" t="s">
        <v>48</v>
      </c>
      <c r="H21" s="85"/>
      <c r="I21" s="50">
        <v>50</v>
      </c>
      <c r="J21" s="68"/>
      <c r="K21" s="70"/>
      <c r="L21" s="72"/>
    </row>
    <row r="22" spans="1:13" ht="48">
      <c r="A22" s="90"/>
      <c r="B22" s="82"/>
      <c r="C22" s="64"/>
      <c r="D22" s="82"/>
      <c r="E22" s="63"/>
      <c r="F22" s="79"/>
      <c r="G22" s="38" t="s">
        <v>49</v>
      </c>
      <c r="H22" s="85"/>
      <c r="I22" s="50">
        <v>50</v>
      </c>
      <c r="J22" s="68"/>
      <c r="K22" s="70"/>
      <c r="L22" s="72"/>
      <c r="M22" s="54"/>
    </row>
    <row r="23" spans="1:13" ht="63.95">
      <c r="A23" s="90"/>
      <c r="B23" s="82"/>
      <c r="C23" s="64"/>
      <c r="D23" s="82"/>
      <c r="E23" s="63"/>
      <c r="F23" s="79"/>
      <c r="G23" s="38" t="s">
        <v>50</v>
      </c>
      <c r="H23" s="85"/>
      <c r="I23" s="50">
        <v>50</v>
      </c>
      <c r="J23" s="68"/>
      <c r="K23" s="70"/>
      <c r="L23" s="72"/>
    </row>
    <row r="24" spans="1:13" ht="48">
      <c r="A24" s="90"/>
      <c r="B24" s="82"/>
      <c r="C24" s="64"/>
      <c r="D24" s="82"/>
      <c r="E24" s="63"/>
      <c r="F24" s="79"/>
      <c r="G24" s="38" t="s">
        <v>51</v>
      </c>
      <c r="H24" s="85"/>
      <c r="I24" s="50">
        <v>10</v>
      </c>
      <c r="J24" s="68"/>
      <c r="K24" s="70"/>
      <c r="L24" s="72"/>
    </row>
    <row r="25" spans="1:13" ht="32.1">
      <c r="A25" s="90"/>
      <c r="B25" s="82"/>
      <c r="C25" s="64"/>
      <c r="D25" s="82"/>
      <c r="E25" s="63"/>
      <c r="F25" s="79"/>
      <c r="G25" s="38" t="s">
        <v>52</v>
      </c>
      <c r="H25" s="85"/>
      <c r="I25" s="50">
        <v>10</v>
      </c>
      <c r="J25" s="68"/>
      <c r="K25" s="70"/>
      <c r="L25" s="72"/>
    </row>
    <row r="26" spans="1:13" ht="32.1">
      <c r="A26" s="90"/>
      <c r="B26" s="82"/>
      <c r="C26" s="64"/>
      <c r="D26" s="82"/>
      <c r="E26" s="63"/>
      <c r="F26" s="79"/>
      <c r="G26" s="38" t="s">
        <v>53</v>
      </c>
      <c r="H26" s="85"/>
      <c r="I26" s="50">
        <v>10</v>
      </c>
      <c r="J26" s="68"/>
      <c r="K26" s="70"/>
      <c r="L26" s="72"/>
    </row>
    <row r="27" spans="1:13" ht="48">
      <c r="A27" s="90"/>
      <c r="B27" s="82"/>
      <c r="C27" s="64"/>
      <c r="D27" s="82"/>
      <c r="E27" s="63"/>
      <c r="F27" s="79"/>
      <c r="G27" s="38" t="s">
        <v>54</v>
      </c>
      <c r="H27" s="85"/>
      <c r="I27" s="50">
        <v>10</v>
      </c>
      <c r="J27" s="68"/>
      <c r="K27" s="70"/>
      <c r="L27" s="72"/>
    </row>
    <row r="28" spans="1:13" ht="32.1">
      <c r="A28" s="90"/>
      <c r="B28" s="82"/>
      <c r="C28" s="64"/>
      <c r="D28" s="82"/>
      <c r="E28" s="63"/>
      <c r="F28" s="79"/>
      <c r="G28" s="38" t="s">
        <v>55</v>
      </c>
      <c r="H28" s="85"/>
      <c r="I28" s="50">
        <v>10</v>
      </c>
      <c r="J28" s="68"/>
      <c r="K28" s="70"/>
      <c r="L28" s="72"/>
    </row>
    <row r="29" spans="1:13" ht="48">
      <c r="A29" s="90"/>
      <c r="B29" s="82"/>
      <c r="C29" s="64"/>
      <c r="D29" s="82"/>
      <c r="E29" s="63"/>
      <c r="F29" s="79"/>
      <c r="G29" s="38" t="s">
        <v>56</v>
      </c>
      <c r="H29" s="85"/>
      <c r="I29" s="50">
        <v>10</v>
      </c>
      <c r="J29" s="68"/>
      <c r="K29" s="70"/>
      <c r="L29" s="72"/>
    </row>
    <row r="30" spans="1:13" ht="48">
      <c r="A30" s="90"/>
      <c r="B30" s="82"/>
      <c r="C30" s="64"/>
      <c r="D30" s="82"/>
      <c r="E30" s="63"/>
      <c r="F30" s="79"/>
      <c r="G30" s="38" t="s">
        <v>57</v>
      </c>
      <c r="H30" s="85"/>
      <c r="I30" s="50">
        <v>10</v>
      </c>
      <c r="J30" s="68"/>
      <c r="K30" s="70"/>
      <c r="L30" s="72"/>
    </row>
    <row r="31" spans="1:13">
      <c r="A31" s="90"/>
      <c r="B31" s="82"/>
      <c r="C31" s="64"/>
      <c r="D31" s="82"/>
      <c r="E31" s="63"/>
      <c r="F31" s="80"/>
      <c r="G31" s="38" t="s">
        <v>58</v>
      </c>
      <c r="H31" s="85"/>
      <c r="I31" s="51">
        <v>0</v>
      </c>
      <c r="J31" s="69"/>
      <c r="K31" s="70"/>
      <c r="L31" s="72"/>
    </row>
    <row r="32" spans="1:13" ht="48">
      <c r="A32" s="90"/>
      <c r="B32" s="82"/>
      <c r="C32" s="64"/>
      <c r="D32" s="82"/>
      <c r="E32" s="64" t="s">
        <v>59</v>
      </c>
      <c r="F32" s="81">
        <v>0.1</v>
      </c>
      <c r="G32" s="38" t="s">
        <v>60</v>
      </c>
      <c r="H32" s="41">
        <v>0.7</v>
      </c>
      <c r="I32" s="39" t="s">
        <v>13</v>
      </c>
      <c r="J32" s="49">
        <v>100</v>
      </c>
      <c r="K32" s="70"/>
      <c r="L32" s="72"/>
    </row>
    <row r="33" spans="1:12" ht="32.1">
      <c r="A33" s="90"/>
      <c r="B33" s="82"/>
      <c r="C33" s="64"/>
      <c r="D33" s="82"/>
      <c r="E33" s="64"/>
      <c r="F33" s="82"/>
      <c r="G33" s="38" t="s">
        <v>61</v>
      </c>
      <c r="H33" s="41">
        <v>0.05</v>
      </c>
      <c r="I33" s="39" t="s">
        <v>13</v>
      </c>
      <c r="J33" s="49">
        <v>100</v>
      </c>
      <c r="K33" s="70"/>
      <c r="L33" s="72"/>
    </row>
    <row r="34" spans="1:12">
      <c r="A34" s="91"/>
      <c r="B34" s="82"/>
      <c r="C34" s="65"/>
      <c r="D34" s="82"/>
      <c r="E34" s="65"/>
      <c r="F34" s="82"/>
      <c r="G34" s="40" t="s">
        <v>62</v>
      </c>
      <c r="H34" s="62">
        <v>0.05</v>
      </c>
      <c r="I34" s="39" t="s">
        <v>13</v>
      </c>
      <c r="J34" s="61">
        <v>100</v>
      </c>
      <c r="K34" s="70"/>
      <c r="L34" s="72"/>
    </row>
    <row r="35" spans="1:12" ht="48.95" thickBot="1">
      <c r="A35" s="92"/>
      <c r="B35" s="83"/>
      <c r="C35" s="66"/>
      <c r="D35" s="83"/>
      <c r="E35" s="66"/>
      <c r="F35" s="83"/>
      <c r="G35" s="42" t="s">
        <v>63</v>
      </c>
      <c r="H35" s="43">
        <v>0.2</v>
      </c>
      <c r="I35" s="44" t="s">
        <v>13</v>
      </c>
      <c r="J35" s="47">
        <v>100</v>
      </c>
      <c r="K35" s="74"/>
      <c r="L35" s="73"/>
    </row>
    <row r="38" spans="1:12">
      <c r="A38" s="7"/>
      <c r="B38" s="7"/>
    </row>
    <row r="39" spans="1:12">
      <c r="A39" s="7"/>
      <c r="B39" s="7"/>
    </row>
    <row r="40" spans="1:12">
      <c r="A40" s="7"/>
      <c r="B40" s="7"/>
    </row>
    <row r="41" spans="1:12">
      <c r="A41" s="1"/>
      <c r="B41" s="1"/>
    </row>
    <row r="42" spans="1:12">
      <c r="A42" s="2"/>
      <c r="B42" s="2"/>
    </row>
    <row r="43" spans="1:12">
      <c r="A43" s="2"/>
      <c r="B43" s="2"/>
    </row>
    <row r="44" spans="1:12">
      <c r="A44" s="2"/>
      <c r="B44" s="2"/>
    </row>
    <row r="45" spans="1:12">
      <c r="A45" s="2"/>
      <c r="B45" s="2"/>
    </row>
    <row r="46" spans="1:12">
      <c r="A46" s="2"/>
      <c r="B46" s="2"/>
    </row>
    <row r="47" spans="1:12">
      <c r="A47" s="2"/>
      <c r="B47" s="2"/>
    </row>
  </sheetData>
  <mergeCells count="28">
    <mergeCell ref="B13:B35"/>
    <mergeCell ref="D2:D6"/>
    <mergeCell ref="D7:D8"/>
    <mergeCell ref="A13:A35"/>
    <mergeCell ref="C14:C35"/>
    <mergeCell ref="D14:D35"/>
    <mergeCell ref="C7:C8"/>
    <mergeCell ref="B2:B8"/>
    <mergeCell ref="B9:B12"/>
    <mergeCell ref="A9:A12"/>
    <mergeCell ref="C10:C12"/>
    <mergeCell ref="D10:D12"/>
    <mergeCell ref="A2:A8"/>
    <mergeCell ref="C2:C6"/>
    <mergeCell ref="E14:E31"/>
    <mergeCell ref="E32:E35"/>
    <mergeCell ref="J14:J31"/>
    <mergeCell ref="K2:K8"/>
    <mergeCell ref="L2:L35"/>
    <mergeCell ref="K9:K12"/>
    <mergeCell ref="K13:K35"/>
    <mergeCell ref="F2:F3"/>
    <mergeCell ref="F4:F6"/>
    <mergeCell ref="F14:F31"/>
    <mergeCell ref="F32:F35"/>
    <mergeCell ref="H14:H31"/>
    <mergeCell ref="E2:E3"/>
    <mergeCell ref="E4:E6"/>
  </mergeCells>
  <phoneticPr fontId="8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325915103CE645A66425101B28E362" ma:contentTypeVersion="11" ma:contentTypeDescription="Crear nuevo documento." ma:contentTypeScope="" ma:versionID="ecf582549bb501021421f967f951d372">
  <xsd:schema xmlns:xsd="http://www.w3.org/2001/XMLSchema" xmlns:xs="http://www.w3.org/2001/XMLSchema" xmlns:p="http://schemas.microsoft.com/office/2006/metadata/properties" xmlns:ns2="5c3b5d74-b782-4247-a0b2-0e854fdecae6" xmlns:ns3="9e6dfcfe-234a-41c1-b3fc-5b775f6e6365" targetNamespace="http://schemas.microsoft.com/office/2006/metadata/properties" ma:root="true" ma:fieldsID="e562771b723c1fc5ea51f524aa12d630" ns2:_="" ns3:_="">
    <xsd:import namespace="5c3b5d74-b782-4247-a0b2-0e854fdecae6"/>
    <xsd:import namespace="9e6dfcfe-234a-41c1-b3fc-5b775f6e63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5d74-b782-4247-a0b2-0e854fdec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6dfcfe-234a-41c1-b3fc-5b775f6e636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AC27B-1781-436C-992B-3775D323305E}"/>
</file>

<file path=customXml/itemProps2.xml><?xml version="1.0" encoding="utf-8"?>
<ds:datastoreItem xmlns:ds="http://schemas.openxmlformats.org/officeDocument/2006/customXml" ds:itemID="{6D1B9306-5F01-4F0C-B24D-F892FEECCE18}"/>
</file>

<file path=customXml/itemProps3.xml><?xml version="1.0" encoding="utf-8"?>
<ds:datastoreItem xmlns:ds="http://schemas.openxmlformats.org/officeDocument/2006/customXml" ds:itemID="{169E1859-F690-4599-89F3-F811BFF3A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Paula Alcaíno Palma</cp:lastModifiedBy>
  <cp:revision/>
  <dcterms:created xsi:type="dcterms:W3CDTF">2021-04-13T14:20:32Z</dcterms:created>
  <dcterms:modified xsi:type="dcterms:W3CDTF">2021-09-13T14:05:35Z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0x0101007D325915103CE645A66425101B28E362</vt:lpwstr>
  </property>
</Properties>
</file>